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752"/>
  </bookViews>
  <sheets>
    <sheet name="2017" sheetId="1" r:id="rId1"/>
  </sheets>
  <definedNames>
    <definedName name="_xlnm._FilterDatabase" localSheetId="0" hidden="1">'2017'!$A$1:$O$364</definedName>
    <definedName name="_xlnm.Print_Titles" localSheetId="0">'2017'!$1:$1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0" i="1" l="1"/>
  <c r="N130" i="1"/>
  <c r="M130" i="1"/>
  <c r="L130" i="1"/>
  <c r="K130" i="1"/>
  <c r="J130" i="1"/>
  <c r="I130" i="1"/>
  <c r="H130" i="1"/>
  <c r="G130" i="1"/>
  <c r="F130" i="1"/>
  <c r="E130" i="1"/>
  <c r="D130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C355" i="1"/>
  <c r="C348" i="1"/>
  <c r="C343" i="1"/>
  <c r="C338" i="1"/>
  <c r="C330" i="1"/>
  <c r="C322" i="1"/>
  <c r="C317" i="1"/>
  <c r="C309" i="1"/>
  <c r="C302" i="1"/>
  <c r="C294" i="1"/>
  <c r="C286" i="1"/>
  <c r="C281" i="1"/>
  <c r="C274" i="1"/>
  <c r="C269" i="1"/>
  <c r="C261" i="1"/>
  <c r="C253" i="1"/>
  <c r="C246" i="1"/>
  <c r="C239" i="1"/>
  <c r="C231" i="1"/>
  <c r="C225" i="1"/>
  <c r="C218" i="1"/>
  <c r="C210" i="1"/>
  <c r="C204" i="1"/>
  <c r="C199" i="1"/>
  <c r="C193" i="1"/>
  <c r="C185" i="1"/>
  <c r="C179" i="1"/>
  <c r="C173" i="1"/>
  <c r="C166" i="1"/>
  <c r="C159" i="1"/>
  <c r="C151" i="1"/>
  <c r="C145" i="1"/>
  <c r="C138" i="1"/>
  <c r="C130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C117" i="1"/>
  <c r="C111" i="1"/>
  <c r="C104" i="1"/>
  <c r="C96" i="1"/>
  <c r="C89" i="1"/>
  <c r="C83" i="1"/>
  <c r="C77" i="1"/>
  <c r="C69" i="1"/>
  <c r="C61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O96" i="1"/>
  <c r="N96" i="1"/>
  <c r="M96" i="1"/>
  <c r="L96" i="1"/>
  <c r="K96" i="1"/>
  <c r="J96" i="1"/>
  <c r="I96" i="1"/>
  <c r="H96" i="1"/>
  <c r="G96" i="1"/>
  <c r="F96" i="1"/>
  <c r="E96" i="1"/>
  <c r="D96" i="1"/>
  <c r="O89" i="1"/>
  <c r="N89" i="1"/>
  <c r="M89" i="1"/>
  <c r="L89" i="1"/>
  <c r="K89" i="1"/>
  <c r="J89" i="1"/>
  <c r="I89" i="1"/>
  <c r="H89" i="1"/>
  <c r="G89" i="1"/>
  <c r="F89" i="1"/>
  <c r="E89" i="1"/>
  <c r="D89" i="1"/>
  <c r="O83" i="1"/>
  <c r="N83" i="1"/>
  <c r="M83" i="1"/>
  <c r="L83" i="1"/>
  <c r="K83" i="1"/>
  <c r="J83" i="1"/>
  <c r="I83" i="1"/>
  <c r="H83" i="1"/>
  <c r="G83" i="1"/>
  <c r="F83" i="1"/>
  <c r="E83" i="1"/>
  <c r="D83" i="1"/>
  <c r="O77" i="1"/>
  <c r="N77" i="1"/>
  <c r="M77" i="1"/>
  <c r="L77" i="1"/>
  <c r="K77" i="1"/>
  <c r="J77" i="1"/>
  <c r="I77" i="1"/>
  <c r="H77" i="1"/>
  <c r="G77" i="1"/>
  <c r="F77" i="1"/>
  <c r="E77" i="1"/>
  <c r="D77" i="1"/>
  <c r="O69" i="1"/>
  <c r="N69" i="1"/>
  <c r="M69" i="1"/>
  <c r="L69" i="1"/>
  <c r="K69" i="1"/>
  <c r="J69" i="1"/>
  <c r="I69" i="1"/>
  <c r="H69" i="1"/>
  <c r="G69" i="1"/>
  <c r="F69" i="1"/>
  <c r="E69" i="1"/>
  <c r="D69" i="1"/>
  <c r="O61" i="1"/>
  <c r="N61" i="1"/>
  <c r="M61" i="1"/>
  <c r="L61" i="1"/>
  <c r="K61" i="1"/>
  <c r="J61" i="1"/>
  <c r="I61" i="1"/>
  <c r="H61" i="1"/>
  <c r="G61" i="1"/>
  <c r="F61" i="1"/>
  <c r="E61" i="1"/>
  <c r="D61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7" i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<sst xmlns="http://schemas.openxmlformats.org/spreadsheetml/2006/main" count="634" uniqueCount="75">
  <si>
    <t>State</t>
  </si>
  <si>
    <t>Grade Level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</si>
  <si>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</si>
  <si>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</si>
  <si>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</si>
  <si>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</si>
  <si>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</si>
  <si>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</si>
  <si>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</si>
  <si>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</si>
  <si>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</si>
  <si>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</si>
  <si>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</si>
  <si>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</si>
  <si>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</si>
  <si>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</si>
  <si>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</si>
  <si>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</si>
  <si>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</si>
  <si>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</si>
  <si>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</si>
  <si>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</si>
  <si>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</si>
  <si>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</si>
  <si>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</si>
  <si>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</si>
  <si>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</si>
  <si>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</si>
  <si>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</si>
  <si>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</si>
  <si>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</si>
  <si>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</si>
  <si>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</si>
  <si>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</si>
  <si>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</si>
  <si>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</si>
  <si>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</si>
  <si>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</si>
  <si>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</si>
  <si>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</si>
  <si>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</si>
  <si>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</si>
  <si>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</si>
  <si>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</si>
  <si>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</si>
  <si>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</si>
  <si>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</si>
  <si>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</si>
  <si>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</si>
  <si>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</si>
  <si>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</si>
  <si>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</si>
  <si>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</si>
  <si>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Canada</t>
  </si>
  <si>
    <t>Non-USA</t>
  </si>
  <si>
    <t>Scholar</t>
  </si>
  <si>
    <t>Honor</t>
  </si>
  <si>
    <t>Distinction</t>
  </si>
  <si>
    <t>National</t>
  </si>
  <si>
    <t>DODEA</t>
  </si>
  <si>
    <t>Top International</t>
  </si>
  <si>
    <t>Bermuda</t>
  </si>
  <si>
    <t>Capstone Diploma</t>
  </si>
  <si>
    <t>Capstone Certificate</t>
  </si>
  <si>
    <t>Total Scholar Awards</t>
  </si>
  <si>
    <t>International Diploma</t>
  </si>
  <si>
    <t>Canadian National</t>
  </si>
  <si>
    <t>9th</t>
  </si>
  <si>
    <t>10th</t>
  </si>
  <si>
    <t>11th</t>
  </si>
  <si>
    <t>12th</t>
  </si>
  <si>
    <t>Not in HS</t>
  </si>
  <si>
    <t>Not Yet in HS</t>
  </si>
  <si>
    <t>Not Stated</t>
  </si>
  <si>
    <t>Total Scholars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</si>
</sst>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C0C0C0"/>
        <bgColor indexed="0"/>
      </patternFill>
    </fill>
    <fill>
      <patternFill patternType="solid">
        <fgColor rgb="FFC0C0C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1"/>
    <xf numFmtId="0" fontId="3" fillId="0" borderId="0" xfId="0" applyFont="1"/>
    <xf numFmtId="0" fontId="4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1" fillId="0" borderId="3" xfId="1" applyFont="1" applyFill="1" applyBorder="1" applyAlignment="1">
      <alignment wrapText="1"/>
    </xf>
    <xf numFmtId="0" fontId="4" fillId="0" borderId="4" xfId="1" applyFont="1" applyFill="1" applyBorder="1" applyAlignment="1">
      <alignment wrapText="1"/>
    </xf>
    <xf numFmtId="0" fontId="3" fillId="0" borderId="5" xfId="0" applyFont="1" applyBorder="1"/>
    <xf numFmtId="0" fontId="4" fillId="0" borderId="6" xfId="1" applyFont="1" applyFill="1" applyBorder="1" applyAlignment="1">
      <alignment wrapText="1"/>
    </xf>
    <xf numFmtId="0" fontId="3" fillId="0" borderId="4" xfId="0" applyFont="1" applyBorder="1"/>
    <xf numFmtId="0" fontId="4" fillId="0" borderId="5" xfId="1" applyFont="1" applyFill="1" applyBorder="1" applyAlignment="1">
      <alignment wrapText="1"/>
    </xf>
    <xf numFmtId="0" fontId="3" fillId="0" borderId="6" xfId="0" applyFont="1" applyBorder="1"/>
    <xf numFmtId="0" fontId="1" fillId="0" borderId="6" xfId="1" applyFont="1" applyFill="1" applyBorder="1" applyAlignment="1">
      <alignment wrapText="1"/>
    </xf>
    <xf numFmtId="0" fontId="1" fillId="0" borderId="2" xfId="1" applyFont="1" applyFill="1" applyBorder="1" applyAlignment="1">
      <alignment horizontal="right" wrapText="1"/>
    </xf>
    <xf numFmtId="0" fontId="1" fillId="0" borderId="3" xfId="1" applyFont="1" applyFill="1" applyBorder="1" applyAlignment="1">
      <alignment horizontal="right" wrapText="1"/>
    </xf>
    <xf numFmtId="0" fontId="4" fillId="0" borderId="4" xfId="1" applyFont="1" applyFill="1" applyBorder="1" applyAlignment="1">
      <alignment horizontal="right" wrapText="1"/>
    </xf>
    <xf numFmtId="0" fontId="2" fillId="0" borderId="3" xfId="1" applyBorder="1"/>
    <xf numFmtId="0" fontId="5" fillId="0" borderId="4" xfId="1" applyFont="1" applyBorder="1"/>
    <xf numFmtId="0" fontId="2" fillId="0" borderId="2" xfId="1" applyBorder="1"/>
    <xf numFmtId="0" fontId="4" fillId="3" borderId="1" xfId="1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4" borderId="1" xfId="1" applyFont="1" applyFill="1" applyBorder="1" applyAlignment="1">
      <alignment horizontal="center"/>
    </xf>
    <xf numFmtId="0" fontId="2" fillId="0" borderId="3" xfId="1" applyFill="1" applyBorder="1"/>
    <xf numFmtId="0" fontId="2" fillId="0" borderId="2" xfId="1" applyFill="1" applyBorder="1"/>
    <xf numFmtId="0" fontId="5" fillId="0" borderId="4" xfId="1" applyFont="1" applyFill="1" applyBorder="1"/>
    <xf numFmtId="0" fontId="3" fillId="0" borderId="4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3" fillId="0" borderId="5" xfId="0" applyFont="1" applyFill="1" applyBorder="1"/>
    <xf numFmtId="0" fontId="3" fillId="0" borderId="6" xfId="0" applyFont="1" applyFill="1" applyBorder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4"/>
  <sheetViews>
    <sheetView tabSelected="1" zoomScaleNormal="100" workbookViewId="0">
      <pane xSplit="2" ySplit="1" topLeftCell="C29" activePane="bottomRight" state="frozen"/>
      <selection pane="topRight" activeCell="C1" sqref="C1"/>
      <selection pane="bottomLeft" activeCell="A2" sqref="A2"/>
      <selection pane="bottomRight" activeCell="C15" sqref="C15"/>
    </sheetView>
  </sheetViews>
  <sheetFormatPr defaultRowHeight="14.4" x14ac:dyDescent="0.3"/>
  <cols>
    <col min="1" max="1" width="8.5546875" customWidth="1"/>
    <col min="2" max="2" width="11.5546875" customWidth="1"/>
    <col min="3" max="3" width="17.88671875" customWidth="1"/>
    <col min="4" max="4" width="8.21875" customWidth="1"/>
    <col min="5" max="5" width="7.77734375" customWidth="1"/>
    <col min="6" max="6" width="10.109375" customWidth="1"/>
    <col min="7" max="7" width="8.109375" customWidth="1"/>
    <col min="8" max="8" width="7.77734375" customWidth="1"/>
    <col min="9" max="9" width="8.33203125" customWidth="1"/>
    <col min="10" max="10" width="18.77734375" customWidth="1"/>
    <col min="11" max="11" width="16.21875" customWidth="1"/>
    <col min="12" max="12" width="8.33203125" customWidth="1"/>
    <col min="13" max="13" width="15.109375" customWidth="1"/>
    <col min="14" max="14" width="16.109375" customWidth="1"/>
    <col min="15" max="15" width="17" customWidth="1"/>
  </cols>
  <sheetData>
    <row r="1" spans="1:15" s="2" customFormat="1" ht="14.4" customHeight="1" thickBot="1" x14ac:dyDescent="0.35">
      <c r="A1" s="3" t="s">
        <v>0</v>
      </c>
      <c r="B1" s="3" t="s">
        <v>1</v>
      </c>
      <c r="C1" s="3" t="s">
        <v>64</v>
      </c>
      <c r="D1" s="3" t="s">
        <v>55</v>
      </c>
      <c r="E1" s="3" t="s">
        <v>56</v>
      </c>
      <c r="F1" s="3" t="s">
        <v>57</v>
      </c>
      <c r="G1" s="19" t="s">
        <v>58</v>
      </c>
      <c r="H1" s="22" t="s">
        <v>0</v>
      </c>
      <c r="I1" s="3" t="s">
        <v>59</v>
      </c>
      <c r="J1" s="3" t="s">
        <v>65</v>
      </c>
      <c r="K1" s="3" t="s">
        <v>66</v>
      </c>
      <c r="L1" s="3" t="s">
        <v>61</v>
      </c>
      <c r="M1" s="3" t="s">
        <v>60</v>
      </c>
      <c r="N1" s="3" t="s">
        <v>62</v>
      </c>
      <c r="O1" s="3" t="s">
        <v>63</v>
      </c>
    </row>
    <row r="2" spans="1:15" ht="14.4" customHeight="1" x14ac:dyDescent="0.3">
      <c r="A2" s="4" t="s">
        <v>2</v>
      </c>
      <c r="B2" s="4" t="s">
        <v>73</v>
      </c>
      <c r="C2" s="13">
        <v>10</v>
      </c>
      <c r="D2" s="13">
        <v>4</v>
      </c>
      <c r="E2" s="13">
        <v>3</v>
      </c>
      <c r="F2" s="13">
        <v>2</v>
      </c>
      <c r="G2" s="13">
        <v>1</v>
      </c>
      <c r="H2" s="13">
        <v>0</v>
      </c>
      <c r="I2" s="18">
        <v>0</v>
      </c>
      <c r="J2" s="18">
        <v>0</v>
      </c>
      <c r="K2" s="18">
        <v>0</v>
      </c>
      <c r="L2" s="18">
        <v>0</v>
      </c>
      <c r="M2" s="18">
        <v>0</v>
      </c>
      <c r="N2" s="18">
        <v>0</v>
      </c>
      <c r="O2" s="18">
        <v>0</v>
      </c>
    </row>
    <row r="3" spans="1:15" ht="14.4" customHeight="1" x14ac:dyDescent="0.3">
      <c r="A3" s="5" t="s">
        <v>2</v>
      </c>
      <c r="B3" s="5" t="s">
        <v>68</v>
      </c>
      <c r="C3" s="14">
        <v>8</v>
      </c>
      <c r="D3" s="14">
        <v>6</v>
      </c>
      <c r="E3" s="14">
        <v>1</v>
      </c>
      <c r="F3" s="14">
        <v>1</v>
      </c>
      <c r="G3" s="16">
        <v>0</v>
      </c>
      <c r="H3" s="23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</row>
    <row r="4" spans="1:15" ht="14.4" customHeight="1" x14ac:dyDescent="0.3">
      <c r="A4" s="5" t="s">
        <v>2</v>
      </c>
      <c r="B4" s="5" t="s">
        <v>69</v>
      </c>
      <c r="C4" s="14">
        <v>243</v>
      </c>
      <c r="D4" s="14">
        <v>156</v>
      </c>
      <c r="E4" s="14">
        <v>53</v>
      </c>
      <c r="F4" s="14">
        <v>31</v>
      </c>
      <c r="G4" s="14">
        <v>1</v>
      </c>
      <c r="H4" s="14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4">
        <v>2</v>
      </c>
      <c r="O4" s="16">
        <v>0</v>
      </c>
    </row>
    <row r="5" spans="1:15" ht="14.4" customHeight="1" x14ac:dyDescent="0.3">
      <c r="A5" s="5" t="s">
        <v>2</v>
      </c>
      <c r="B5" s="5" t="s">
        <v>70</v>
      </c>
      <c r="C5" s="14">
        <v>466</v>
      </c>
      <c r="D5" s="14">
        <v>212</v>
      </c>
      <c r="E5" s="14">
        <v>88</v>
      </c>
      <c r="F5" s="14">
        <v>142</v>
      </c>
      <c r="G5" s="14">
        <v>19</v>
      </c>
      <c r="H5" s="14">
        <v>2</v>
      </c>
      <c r="I5" s="14">
        <v>0</v>
      </c>
      <c r="J5" s="14">
        <v>1</v>
      </c>
      <c r="K5" s="14">
        <v>0</v>
      </c>
      <c r="L5" s="14">
        <v>0</v>
      </c>
      <c r="M5" s="14">
        <v>0</v>
      </c>
      <c r="N5" s="14">
        <v>2</v>
      </c>
      <c r="O5" s="16">
        <v>0</v>
      </c>
    </row>
    <row r="6" spans="1:15" ht="14.4" customHeight="1" x14ac:dyDescent="0.3">
      <c r="A6" s="5" t="s">
        <v>2</v>
      </c>
      <c r="B6" s="5" t="s">
        <v>71</v>
      </c>
      <c r="C6" s="14">
        <v>3</v>
      </c>
      <c r="D6" s="14">
        <v>2</v>
      </c>
      <c r="E6" s="16">
        <v>0</v>
      </c>
      <c r="F6" s="14">
        <v>1</v>
      </c>
      <c r="G6" s="16">
        <v>0</v>
      </c>
      <c r="H6" s="23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</row>
    <row r="7" spans="1:15" s="2" customFormat="1" ht="14.4" customHeight="1" thickBot="1" x14ac:dyDescent="0.35">
      <c r="A7" s="6"/>
      <c r="B7" s="6"/>
      <c r="C7" s="15">
        <f>SUM(C2:C6)</f>
        <v>730</v>
      </c>
      <c r="D7" s="15">
        <f t="shared" ref="D7:O7" si="0">SUM(D2:D6)</f>
        <v>380</v>
      </c>
      <c r="E7" s="15">
        <f t="shared" si="0"/>
        <v>145</v>
      </c>
      <c r="F7" s="15">
        <f t="shared" si="0"/>
        <v>177</v>
      </c>
      <c r="G7" s="15">
        <f t="shared" si="0"/>
        <v>21</v>
      </c>
      <c r="H7" s="15">
        <f t="shared" si="0"/>
        <v>2</v>
      </c>
      <c r="I7" s="15">
        <f t="shared" si="0"/>
        <v>0</v>
      </c>
      <c r="J7" s="15">
        <f t="shared" si="0"/>
        <v>1</v>
      </c>
      <c r="K7" s="15">
        <f t="shared" si="0"/>
        <v>0</v>
      </c>
      <c r="L7" s="15">
        <f t="shared" si="0"/>
        <v>0</v>
      </c>
      <c r="M7" s="15">
        <f t="shared" si="0"/>
        <v>0</v>
      </c>
      <c r="N7" s="15">
        <f t="shared" si="0"/>
        <v>4</v>
      </c>
      <c r="O7" s="15">
        <f t="shared" si="0"/>
        <v>0</v>
      </c>
    </row>
    <row r="8" spans="1:15" ht="14.4" customHeight="1" x14ac:dyDescent="0.3">
      <c r="A8" s="4" t="s">
        <v>3</v>
      </c>
      <c r="B8" s="4" t="s">
        <v>73</v>
      </c>
      <c r="C8" s="13">
        <v>41</v>
      </c>
      <c r="D8" s="13">
        <v>30</v>
      </c>
      <c r="E8" s="13">
        <v>4</v>
      </c>
      <c r="F8" s="13">
        <v>6</v>
      </c>
      <c r="G8" s="13">
        <v>1</v>
      </c>
      <c r="H8" s="13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</row>
    <row r="9" spans="1:15" ht="14.4" customHeight="1" x14ac:dyDescent="0.3">
      <c r="A9" s="5" t="s">
        <v>3</v>
      </c>
      <c r="B9" s="5" t="s">
        <v>67</v>
      </c>
      <c r="C9" s="14">
        <v>2</v>
      </c>
      <c r="D9" s="14">
        <v>1</v>
      </c>
      <c r="E9" s="14">
        <v>1</v>
      </c>
      <c r="F9" s="16">
        <v>0</v>
      </c>
      <c r="G9" s="16">
        <v>0</v>
      </c>
      <c r="H9" s="23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</row>
    <row r="10" spans="1:15" ht="14.4" customHeight="1" x14ac:dyDescent="0.3">
      <c r="A10" s="5" t="s">
        <v>3</v>
      </c>
      <c r="B10" s="5" t="s">
        <v>68</v>
      </c>
      <c r="C10" s="14">
        <v>122</v>
      </c>
      <c r="D10" s="14">
        <v>79</v>
      </c>
      <c r="E10" s="14">
        <v>29</v>
      </c>
      <c r="F10" s="14">
        <v>13</v>
      </c>
      <c r="G10" s="16">
        <v>0</v>
      </c>
      <c r="H10" s="23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4">
        <v>1</v>
      </c>
    </row>
    <row r="11" spans="1:15" ht="14.4" customHeight="1" x14ac:dyDescent="0.3">
      <c r="A11" s="5" t="s">
        <v>3</v>
      </c>
      <c r="B11" s="5" t="s">
        <v>69</v>
      </c>
      <c r="C11" s="14">
        <v>1576</v>
      </c>
      <c r="D11" s="14">
        <v>1005</v>
      </c>
      <c r="E11" s="14">
        <v>338</v>
      </c>
      <c r="F11" s="14">
        <v>219</v>
      </c>
      <c r="G11" s="14">
        <v>9</v>
      </c>
      <c r="H11" s="14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4">
        <v>4</v>
      </c>
      <c r="O11" s="14">
        <v>1</v>
      </c>
    </row>
    <row r="12" spans="1:15" ht="14.4" customHeight="1" x14ac:dyDescent="0.3">
      <c r="A12" s="5" t="s">
        <v>3</v>
      </c>
      <c r="B12" s="5" t="s">
        <v>70</v>
      </c>
      <c r="C12" s="14">
        <v>2949</v>
      </c>
      <c r="D12" s="14">
        <v>1476</v>
      </c>
      <c r="E12" s="14">
        <v>438</v>
      </c>
      <c r="F12" s="14">
        <v>829</v>
      </c>
      <c r="G12" s="14">
        <v>177</v>
      </c>
      <c r="H12" s="14">
        <v>2</v>
      </c>
      <c r="I12" s="14">
        <v>0</v>
      </c>
      <c r="J12" s="14">
        <v>1</v>
      </c>
      <c r="K12" s="14">
        <v>0</v>
      </c>
      <c r="L12" s="14">
        <v>0</v>
      </c>
      <c r="M12" s="14">
        <v>0</v>
      </c>
      <c r="N12" s="14">
        <v>23</v>
      </c>
      <c r="O12" s="14">
        <v>3</v>
      </c>
    </row>
    <row r="13" spans="1:15" s="2" customFormat="1" ht="14.4" customHeight="1" thickBot="1" x14ac:dyDescent="0.35">
      <c r="A13" s="6"/>
      <c r="B13" s="6"/>
      <c r="C13" s="15">
        <f>SUM(C8:C12)</f>
        <v>4690</v>
      </c>
      <c r="D13" s="15">
        <f t="shared" ref="D13:O13" si="1">SUM(D8:D12)</f>
        <v>2591</v>
      </c>
      <c r="E13" s="15">
        <f t="shared" si="1"/>
        <v>810</v>
      </c>
      <c r="F13" s="15">
        <f t="shared" si="1"/>
        <v>1067</v>
      </c>
      <c r="G13" s="15">
        <f t="shared" si="1"/>
        <v>187</v>
      </c>
      <c r="H13" s="15">
        <f t="shared" si="1"/>
        <v>2</v>
      </c>
      <c r="I13" s="15">
        <f t="shared" si="1"/>
        <v>0</v>
      </c>
      <c r="J13" s="15">
        <f t="shared" si="1"/>
        <v>1</v>
      </c>
      <c r="K13" s="15">
        <f t="shared" si="1"/>
        <v>0</v>
      </c>
      <c r="L13" s="15">
        <f t="shared" si="1"/>
        <v>0</v>
      </c>
      <c r="M13" s="15">
        <f t="shared" si="1"/>
        <v>0</v>
      </c>
      <c r="N13" s="15">
        <f t="shared" si="1"/>
        <v>27</v>
      </c>
      <c r="O13" s="15">
        <f t="shared" si="1"/>
        <v>5</v>
      </c>
    </row>
    <row r="14" spans="1:15" ht="14.4" customHeight="1" x14ac:dyDescent="0.3">
      <c r="A14" s="4" t="s">
        <v>4</v>
      </c>
      <c r="B14" s="4" t="s">
        <v>73</v>
      </c>
      <c r="C14" s="13">
        <v>25</v>
      </c>
      <c r="D14" s="13">
        <v>22</v>
      </c>
      <c r="E14" s="18">
        <v>0</v>
      </c>
      <c r="F14" s="13">
        <v>3</v>
      </c>
      <c r="G14" s="18">
        <v>0</v>
      </c>
      <c r="H14" s="24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</row>
    <row r="15" spans="1:15" ht="14.4" customHeight="1" x14ac:dyDescent="0.3">
      <c r="A15" s="5" t="s">
        <v>4</v>
      </c>
      <c r="B15" s="5" t="s">
        <v>68</v>
      </c>
      <c r="C15" s="14">
        <v>100</v>
      </c>
      <c r="D15" s="14">
        <v>74</v>
      </c>
      <c r="E15" s="14">
        <v>18</v>
      </c>
      <c r="F15" s="14">
        <v>8</v>
      </c>
      <c r="G15" s="16">
        <v>0</v>
      </c>
      <c r="H15" s="23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</row>
    <row r="16" spans="1:15" ht="14.4" customHeight="1" x14ac:dyDescent="0.3">
      <c r="A16" s="5" t="s">
        <v>4</v>
      </c>
      <c r="B16" s="5" t="s">
        <v>69</v>
      </c>
      <c r="C16" s="14">
        <v>1188</v>
      </c>
      <c r="D16" s="14">
        <v>707</v>
      </c>
      <c r="E16" s="14">
        <v>237</v>
      </c>
      <c r="F16" s="14">
        <v>222</v>
      </c>
      <c r="G16" s="14">
        <v>17</v>
      </c>
      <c r="H16" s="14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4">
        <v>3</v>
      </c>
      <c r="O16" s="14">
        <v>2</v>
      </c>
    </row>
    <row r="17" spans="1:15" ht="14.4" customHeight="1" x14ac:dyDescent="0.3">
      <c r="A17" s="5" t="s">
        <v>4</v>
      </c>
      <c r="B17" s="5" t="s">
        <v>70</v>
      </c>
      <c r="C17" s="14">
        <v>2112</v>
      </c>
      <c r="D17" s="14">
        <v>1186</v>
      </c>
      <c r="E17" s="14">
        <v>284</v>
      </c>
      <c r="F17" s="14">
        <v>523</v>
      </c>
      <c r="G17" s="14">
        <v>104</v>
      </c>
      <c r="H17" s="14">
        <v>2</v>
      </c>
      <c r="I17" s="14">
        <v>0</v>
      </c>
      <c r="J17" s="14">
        <v>2</v>
      </c>
      <c r="K17" s="14">
        <v>0</v>
      </c>
      <c r="L17" s="14">
        <v>0</v>
      </c>
      <c r="M17" s="14">
        <v>0</v>
      </c>
      <c r="N17" s="14">
        <v>8</v>
      </c>
      <c r="O17" s="14">
        <v>3</v>
      </c>
    </row>
    <row r="18" spans="1:15" s="2" customFormat="1" ht="14.4" customHeight="1" thickBot="1" x14ac:dyDescent="0.35">
      <c r="A18" s="6"/>
      <c r="B18" s="6"/>
      <c r="C18" s="15">
        <f>SUM(C14:C17)</f>
        <v>3425</v>
      </c>
      <c r="D18" s="15">
        <f t="shared" ref="D18:O18" si="2">SUM(D14:D17)</f>
        <v>1989</v>
      </c>
      <c r="E18" s="15">
        <f t="shared" si="2"/>
        <v>539</v>
      </c>
      <c r="F18" s="15">
        <f t="shared" si="2"/>
        <v>756</v>
      </c>
      <c r="G18" s="15">
        <f t="shared" si="2"/>
        <v>121</v>
      </c>
      <c r="H18" s="15">
        <f t="shared" si="2"/>
        <v>2</v>
      </c>
      <c r="I18" s="15">
        <f t="shared" si="2"/>
        <v>0</v>
      </c>
      <c r="J18" s="15">
        <f t="shared" si="2"/>
        <v>2</v>
      </c>
      <c r="K18" s="15">
        <f t="shared" si="2"/>
        <v>0</v>
      </c>
      <c r="L18" s="15">
        <f t="shared" si="2"/>
        <v>0</v>
      </c>
      <c r="M18" s="15">
        <f t="shared" si="2"/>
        <v>0</v>
      </c>
      <c r="N18" s="15">
        <f t="shared" si="2"/>
        <v>11</v>
      </c>
      <c r="O18" s="15">
        <f t="shared" si="2"/>
        <v>5</v>
      </c>
    </row>
    <row r="19" spans="1:15" ht="14.4" customHeight="1" x14ac:dyDescent="0.3">
      <c r="A19" s="4" t="s">
        <v>5</v>
      </c>
      <c r="B19" s="4" t="s">
        <v>73</v>
      </c>
      <c r="C19" s="13">
        <v>32</v>
      </c>
      <c r="D19" s="13">
        <v>18</v>
      </c>
      <c r="E19" s="13">
        <v>4</v>
      </c>
      <c r="F19" s="13">
        <v>7</v>
      </c>
      <c r="G19" s="13">
        <v>3</v>
      </c>
      <c r="H19" s="13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</row>
    <row r="20" spans="1:15" ht="14.4" customHeight="1" x14ac:dyDescent="0.3">
      <c r="A20" s="5" t="s">
        <v>5</v>
      </c>
      <c r="B20" s="5" t="s">
        <v>67</v>
      </c>
      <c r="C20" s="14">
        <v>344</v>
      </c>
      <c r="D20" s="14">
        <v>156</v>
      </c>
      <c r="E20" s="14">
        <v>98</v>
      </c>
      <c r="F20" s="14">
        <v>88</v>
      </c>
      <c r="G20" s="14">
        <v>2</v>
      </c>
      <c r="H20" s="14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</row>
    <row r="21" spans="1:15" ht="14.4" customHeight="1" x14ac:dyDescent="0.3">
      <c r="A21" s="5" t="s">
        <v>5</v>
      </c>
      <c r="B21" s="5" t="s">
        <v>68</v>
      </c>
      <c r="C21" s="14">
        <v>919</v>
      </c>
      <c r="D21" s="14">
        <v>318</v>
      </c>
      <c r="E21" s="14">
        <v>108</v>
      </c>
      <c r="F21" s="14">
        <v>366</v>
      </c>
      <c r="G21" s="14">
        <v>125</v>
      </c>
      <c r="H21" s="14">
        <v>0</v>
      </c>
      <c r="I21" s="14">
        <v>0</v>
      </c>
      <c r="J21" s="14">
        <v>1</v>
      </c>
      <c r="K21" s="14">
        <v>0</v>
      </c>
      <c r="L21" s="14">
        <v>0</v>
      </c>
      <c r="M21" s="14">
        <v>0</v>
      </c>
      <c r="N21" s="14">
        <v>1</v>
      </c>
      <c r="O21" s="16">
        <v>0</v>
      </c>
    </row>
    <row r="22" spans="1:15" ht="14.4" customHeight="1" x14ac:dyDescent="0.3">
      <c r="A22" s="5" t="s">
        <v>5</v>
      </c>
      <c r="B22" s="5" t="s">
        <v>69</v>
      </c>
      <c r="C22" s="14">
        <v>3381</v>
      </c>
      <c r="D22" s="14">
        <v>1461</v>
      </c>
      <c r="E22" s="14">
        <v>711</v>
      </c>
      <c r="F22" s="14">
        <v>945</v>
      </c>
      <c r="G22" s="14">
        <v>244</v>
      </c>
      <c r="H22" s="14">
        <v>1</v>
      </c>
      <c r="I22" s="14">
        <v>0</v>
      </c>
      <c r="J22" s="14">
        <v>4</v>
      </c>
      <c r="K22" s="14">
        <v>0</v>
      </c>
      <c r="L22" s="14">
        <v>0</v>
      </c>
      <c r="M22" s="14">
        <v>0</v>
      </c>
      <c r="N22" s="14">
        <v>8</v>
      </c>
      <c r="O22" s="14">
        <v>7</v>
      </c>
    </row>
    <row r="23" spans="1:15" ht="14.4" customHeight="1" x14ac:dyDescent="0.3">
      <c r="A23" s="5" t="s">
        <v>5</v>
      </c>
      <c r="B23" s="5" t="s">
        <v>70</v>
      </c>
      <c r="C23" s="14">
        <v>4442</v>
      </c>
      <c r="D23" s="14">
        <v>1925</v>
      </c>
      <c r="E23" s="14">
        <v>690</v>
      </c>
      <c r="F23" s="14">
        <v>1446</v>
      </c>
      <c r="G23" s="14">
        <v>342</v>
      </c>
      <c r="H23" s="14">
        <v>1</v>
      </c>
      <c r="I23" s="14">
        <v>0</v>
      </c>
      <c r="J23" s="14">
        <v>2</v>
      </c>
      <c r="K23" s="14">
        <v>0</v>
      </c>
      <c r="L23" s="14">
        <v>0</v>
      </c>
      <c r="M23" s="14">
        <v>0</v>
      </c>
      <c r="N23" s="14">
        <v>31</v>
      </c>
      <c r="O23" s="14">
        <v>5</v>
      </c>
    </row>
    <row r="24" spans="1:15" ht="14.4" customHeight="1" x14ac:dyDescent="0.3">
      <c r="A24" s="5" t="s">
        <v>5</v>
      </c>
      <c r="B24" s="5" t="s">
        <v>71</v>
      </c>
      <c r="C24" s="14">
        <v>3</v>
      </c>
      <c r="D24" s="14">
        <v>2</v>
      </c>
      <c r="E24" s="16">
        <v>0</v>
      </c>
      <c r="F24" s="14">
        <v>1</v>
      </c>
      <c r="G24" s="16">
        <v>0</v>
      </c>
      <c r="H24" s="23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</row>
    <row r="25" spans="1:15" ht="14.4" customHeight="1" x14ac:dyDescent="0.3">
      <c r="A25" s="5" t="s">
        <v>5</v>
      </c>
      <c r="B25" s="5" t="s">
        <v>72</v>
      </c>
      <c r="C25" s="14">
        <v>15</v>
      </c>
      <c r="D25" s="14">
        <v>14</v>
      </c>
      <c r="E25" s="14">
        <v>1</v>
      </c>
      <c r="F25" s="16">
        <v>0</v>
      </c>
      <c r="G25" s="16">
        <v>0</v>
      </c>
      <c r="H25" s="23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</row>
    <row r="26" spans="1:15" s="2" customFormat="1" ht="14.4" customHeight="1" thickBot="1" x14ac:dyDescent="0.35">
      <c r="A26" s="6"/>
      <c r="B26" s="6"/>
      <c r="C26" s="15">
        <f>SUM(C19:C25)</f>
        <v>9136</v>
      </c>
      <c r="D26" s="15">
        <f t="shared" ref="D26:O26" si="3">SUM(D19:D25)</f>
        <v>3894</v>
      </c>
      <c r="E26" s="15">
        <f t="shared" si="3"/>
        <v>1612</v>
      </c>
      <c r="F26" s="15">
        <f t="shared" si="3"/>
        <v>2853</v>
      </c>
      <c r="G26" s="15">
        <f t="shared" si="3"/>
        <v>716</v>
      </c>
      <c r="H26" s="15">
        <f t="shared" si="3"/>
        <v>2</v>
      </c>
      <c r="I26" s="15">
        <f t="shared" si="3"/>
        <v>0</v>
      </c>
      <c r="J26" s="15">
        <f t="shared" si="3"/>
        <v>7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 t="shared" si="3"/>
        <v>40</v>
      </c>
      <c r="O26" s="15">
        <f t="shared" si="3"/>
        <v>12</v>
      </c>
    </row>
    <row r="27" spans="1:15" ht="14.4" customHeight="1" x14ac:dyDescent="0.3">
      <c r="A27" s="4" t="s">
        <v>6</v>
      </c>
      <c r="B27" s="4" t="s">
        <v>73</v>
      </c>
      <c r="C27" s="13">
        <v>867</v>
      </c>
      <c r="D27" s="13">
        <v>447</v>
      </c>
      <c r="E27" s="13">
        <v>174</v>
      </c>
      <c r="F27" s="13">
        <v>212</v>
      </c>
      <c r="G27" s="13">
        <v>31</v>
      </c>
      <c r="H27" s="13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3">
        <v>3</v>
      </c>
      <c r="O27" s="18">
        <v>0</v>
      </c>
    </row>
    <row r="28" spans="1:15" ht="14.4" customHeight="1" x14ac:dyDescent="0.3">
      <c r="A28" s="5" t="s">
        <v>6</v>
      </c>
      <c r="B28" s="5" t="s">
        <v>67</v>
      </c>
      <c r="C28" s="14">
        <v>143</v>
      </c>
      <c r="D28" s="14">
        <v>91</v>
      </c>
      <c r="E28" s="14">
        <v>29</v>
      </c>
      <c r="F28" s="14">
        <v>20</v>
      </c>
      <c r="G28" s="14">
        <v>3</v>
      </c>
      <c r="H28" s="14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</row>
    <row r="29" spans="1:15" ht="14.4" customHeight="1" x14ac:dyDescent="0.3">
      <c r="A29" s="5" t="s">
        <v>6</v>
      </c>
      <c r="B29" s="5" t="s">
        <v>68</v>
      </c>
      <c r="C29" s="14">
        <v>3491</v>
      </c>
      <c r="D29" s="14">
        <v>2443</v>
      </c>
      <c r="E29" s="14">
        <v>637</v>
      </c>
      <c r="F29" s="14">
        <v>362</v>
      </c>
      <c r="G29" s="14">
        <v>36</v>
      </c>
      <c r="H29" s="14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4">
        <v>13</v>
      </c>
    </row>
    <row r="30" spans="1:15" ht="14.4" customHeight="1" x14ac:dyDescent="0.3">
      <c r="A30" s="5" t="s">
        <v>6</v>
      </c>
      <c r="B30" s="5" t="s">
        <v>69</v>
      </c>
      <c r="C30" s="14">
        <v>37618</v>
      </c>
      <c r="D30" s="14">
        <v>18170</v>
      </c>
      <c r="E30" s="14">
        <v>8877</v>
      </c>
      <c r="F30" s="14">
        <v>9504</v>
      </c>
      <c r="G30" s="14">
        <v>877</v>
      </c>
      <c r="H30" s="14">
        <v>0</v>
      </c>
      <c r="I30" s="14">
        <v>0</v>
      </c>
      <c r="J30" s="14">
        <v>5</v>
      </c>
      <c r="K30" s="14">
        <v>0</v>
      </c>
      <c r="L30" s="14">
        <v>0</v>
      </c>
      <c r="M30" s="14">
        <v>0</v>
      </c>
      <c r="N30" s="14">
        <v>121</v>
      </c>
      <c r="O30" s="14">
        <v>64</v>
      </c>
    </row>
    <row r="31" spans="1:15" ht="14.4" customHeight="1" x14ac:dyDescent="0.3">
      <c r="A31" s="5" t="s">
        <v>6</v>
      </c>
      <c r="B31" s="5" t="s">
        <v>70</v>
      </c>
      <c r="C31" s="14">
        <v>59304</v>
      </c>
      <c r="D31" s="14">
        <v>23395</v>
      </c>
      <c r="E31" s="14">
        <v>8521</v>
      </c>
      <c r="F31" s="14">
        <v>21928</v>
      </c>
      <c r="G31" s="14">
        <v>5023</v>
      </c>
      <c r="H31" s="14">
        <v>1</v>
      </c>
      <c r="I31" s="14">
        <v>0</v>
      </c>
      <c r="J31" s="14">
        <v>74</v>
      </c>
      <c r="K31" s="14">
        <v>0</v>
      </c>
      <c r="L31" s="14">
        <v>0</v>
      </c>
      <c r="M31" s="14">
        <v>0</v>
      </c>
      <c r="N31" s="14">
        <v>298</v>
      </c>
      <c r="O31" s="14">
        <v>64</v>
      </c>
    </row>
    <row r="32" spans="1:15" ht="14.4" customHeight="1" x14ac:dyDescent="0.3">
      <c r="A32" s="5" t="s">
        <v>6</v>
      </c>
      <c r="B32" s="5" t="s">
        <v>71</v>
      </c>
      <c r="C32" s="14">
        <v>19</v>
      </c>
      <c r="D32" s="14">
        <v>7</v>
      </c>
      <c r="E32" s="14">
        <v>2</v>
      </c>
      <c r="F32" s="14">
        <v>7</v>
      </c>
      <c r="G32" s="14">
        <v>2</v>
      </c>
      <c r="H32" s="14">
        <v>1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</row>
    <row r="33" spans="1:15" ht="14.4" customHeight="1" x14ac:dyDescent="0.3">
      <c r="A33" s="5" t="s">
        <v>6</v>
      </c>
      <c r="B33" s="5" t="s">
        <v>72</v>
      </c>
      <c r="C33" s="14">
        <v>7</v>
      </c>
      <c r="D33" s="14">
        <v>5</v>
      </c>
      <c r="E33" s="14">
        <v>2</v>
      </c>
      <c r="F33" s="16">
        <v>0</v>
      </c>
      <c r="G33" s="16">
        <v>0</v>
      </c>
      <c r="H33" s="23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1:15" s="2" customFormat="1" ht="14.4" customHeight="1" thickBot="1" x14ac:dyDescent="0.35">
      <c r="A34" s="6"/>
      <c r="B34" s="6"/>
      <c r="C34" s="15">
        <f>SUM(C27:C33)</f>
        <v>101449</v>
      </c>
      <c r="D34" s="15">
        <f t="shared" ref="D34:O34" si="4">SUM(D27:D33)</f>
        <v>44558</v>
      </c>
      <c r="E34" s="15">
        <f t="shared" si="4"/>
        <v>18242</v>
      </c>
      <c r="F34" s="15">
        <f t="shared" si="4"/>
        <v>32033</v>
      </c>
      <c r="G34" s="15">
        <f t="shared" si="4"/>
        <v>5972</v>
      </c>
      <c r="H34" s="15">
        <f t="shared" si="4"/>
        <v>2</v>
      </c>
      <c r="I34" s="15">
        <f t="shared" si="4"/>
        <v>0</v>
      </c>
      <c r="J34" s="15">
        <f t="shared" si="4"/>
        <v>79</v>
      </c>
      <c r="K34" s="15">
        <f t="shared" si="4"/>
        <v>0</v>
      </c>
      <c r="L34" s="15">
        <f t="shared" si="4"/>
        <v>0</v>
      </c>
      <c r="M34" s="15">
        <f t="shared" si="4"/>
        <v>0</v>
      </c>
      <c r="N34" s="15">
        <f t="shared" si="4"/>
        <v>422</v>
      </c>
      <c r="O34" s="15">
        <f t="shared" si="4"/>
        <v>141</v>
      </c>
    </row>
    <row r="35" spans="1:15" ht="14.4" customHeight="1" x14ac:dyDescent="0.3">
      <c r="A35" s="4" t="s">
        <v>7</v>
      </c>
      <c r="B35" s="4" t="s">
        <v>73</v>
      </c>
      <c r="C35" s="13">
        <v>85</v>
      </c>
      <c r="D35" s="13">
        <v>46</v>
      </c>
      <c r="E35" s="13">
        <v>13</v>
      </c>
      <c r="F35" s="13">
        <v>20</v>
      </c>
      <c r="G35" s="13">
        <v>3</v>
      </c>
      <c r="H35" s="13">
        <v>0</v>
      </c>
      <c r="I35" s="13">
        <v>0</v>
      </c>
      <c r="J35" s="13">
        <v>1</v>
      </c>
      <c r="K35" s="13">
        <v>0</v>
      </c>
      <c r="L35" s="13">
        <v>0</v>
      </c>
      <c r="M35" s="13">
        <v>0</v>
      </c>
      <c r="N35" s="13">
        <v>2</v>
      </c>
      <c r="O35" s="18">
        <v>0</v>
      </c>
    </row>
    <row r="36" spans="1:15" ht="14.4" customHeight="1" x14ac:dyDescent="0.3">
      <c r="A36" s="5" t="s">
        <v>7</v>
      </c>
      <c r="B36" s="5" t="s">
        <v>67</v>
      </c>
      <c r="C36" s="14">
        <v>10</v>
      </c>
      <c r="D36" s="14">
        <v>7</v>
      </c>
      <c r="E36" s="14">
        <v>2</v>
      </c>
      <c r="F36" s="14">
        <v>1</v>
      </c>
      <c r="G36" s="16">
        <v>0</v>
      </c>
      <c r="H36" s="23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1:15" ht="14.4" customHeight="1" x14ac:dyDescent="0.3">
      <c r="A37" s="5" t="s">
        <v>7</v>
      </c>
      <c r="B37" s="5" t="s">
        <v>68</v>
      </c>
      <c r="C37" s="14">
        <v>544</v>
      </c>
      <c r="D37" s="14">
        <v>408</v>
      </c>
      <c r="E37" s="14">
        <v>93</v>
      </c>
      <c r="F37" s="14">
        <v>42</v>
      </c>
      <c r="G37" s="14">
        <v>1</v>
      </c>
      <c r="H37" s="14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</row>
    <row r="38" spans="1:15" ht="14.4" customHeight="1" x14ac:dyDescent="0.3">
      <c r="A38" s="5" t="s">
        <v>7</v>
      </c>
      <c r="B38" s="5" t="s">
        <v>69</v>
      </c>
      <c r="C38" s="14">
        <v>4144</v>
      </c>
      <c r="D38" s="14">
        <v>2111</v>
      </c>
      <c r="E38" s="14">
        <v>1013</v>
      </c>
      <c r="F38" s="14">
        <v>917</v>
      </c>
      <c r="G38" s="14">
        <v>76</v>
      </c>
      <c r="H38" s="14">
        <v>0</v>
      </c>
      <c r="I38" s="14">
        <v>0</v>
      </c>
      <c r="J38" s="14">
        <v>3</v>
      </c>
      <c r="K38" s="14">
        <v>0</v>
      </c>
      <c r="L38" s="14">
        <v>0</v>
      </c>
      <c r="M38" s="14">
        <v>0</v>
      </c>
      <c r="N38" s="14">
        <v>12</v>
      </c>
      <c r="O38" s="14">
        <v>12</v>
      </c>
    </row>
    <row r="39" spans="1:15" ht="14.4" customHeight="1" x14ac:dyDescent="0.3">
      <c r="A39" s="5" t="s">
        <v>7</v>
      </c>
      <c r="B39" s="5" t="s">
        <v>70</v>
      </c>
      <c r="C39" s="14">
        <v>6867</v>
      </c>
      <c r="D39" s="14">
        <v>2760</v>
      </c>
      <c r="E39" s="14">
        <v>1143</v>
      </c>
      <c r="F39" s="14">
        <v>2441</v>
      </c>
      <c r="G39" s="14">
        <v>476</v>
      </c>
      <c r="H39" s="14">
        <v>2</v>
      </c>
      <c r="I39" s="14">
        <v>0</v>
      </c>
      <c r="J39" s="14">
        <v>10</v>
      </c>
      <c r="K39" s="14">
        <v>0</v>
      </c>
      <c r="L39" s="14">
        <v>0</v>
      </c>
      <c r="M39" s="14">
        <v>0</v>
      </c>
      <c r="N39" s="14">
        <v>25</v>
      </c>
      <c r="O39" s="14">
        <v>10</v>
      </c>
    </row>
    <row r="40" spans="1:15" ht="14.4" customHeight="1" x14ac:dyDescent="0.3">
      <c r="A40" s="5" t="s">
        <v>7</v>
      </c>
      <c r="B40" s="5" t="s">
        <v>71</v>
      </c>
      <c r="C40" s="14">
        <v>5</v>
      </c>
      <c r="D40" s="14">
        <v>2</v>
      </c>
      <c r="E40" s="16">
        <v>0</v>
      </c>
      <c r="F40" s="14">
        <v>2</v>
      </c>
      <c r="G40" s="14">
        <v>1</v>
      </c>
      <c r="H40" s="14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</row>
    <row r="41" spans="1:15" ht="14.4" customHeight="1" x14ac:dyDescent="0.3">
      <c r="A41" s="5" t="s">
        <v>7</v>
      </c>
      <c r="B41" s="5" t="s">
        <v>72</v>
      </c>
      <c r="C41" s="14">
        <v>1</v>
      </c>
      <c r="D41" s="14">
        <v>1</v>
      </c>
      <c r="E41" s="16">
        <v>0</v>
      </c>
      <c r="F41" s="16">
        <v>0</v>
      </c>
      <c r="G41" s="16">
        <v>0</v>
      </c>
      <c r="H41" s="23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</row>
    <row r="42" spans="1:15" s="2" customFormat="1" ht="14.4" customHeight="1" thickBot="1" x14ac:dyDescent="0.35">
      <c r="A42" s="6"/>
      <c r="B42" s="6"/>
      <c r="C42" s="15">
        <f>SUM(C35:C41)</f>
        <v>11656</v>
      </c>
      <c r="D42" s="15">
        <f t="shared" ref="D42:O42" si="5">SUM(D35:D41)</f>
        <v>5335</v>
      </c>
      <c r="E42" s="15">
        <f t="shared" si="5"/>
        <v>2264</v>
      </c>
      <c r="F42" s="15">
        <f t="shared" si="5"/>
        <v>3423</v>
      </c>
      <c r="G42" s="15">
        <f t="shared" si="5"/>
        <v>557</v>
      </c>
      <c r="H42" s="15">
        <f t="shared" si="5"/>
        <v>2</v>
      </c>
      <c r="I42" s="15">
        <f t="shared" si="5"/>
        <v>0</v>
      </c>
      <c r="J42" s="15">
        <f t="shared" si="5"/>
        <v>14</v>
      </c>
      <c r="K42" s="15">
        <f t="shared" si="5"/>
        <v>0</v>
      </c>
      <c r="L42" s="15">
        <f t="shared" si="5"/>
        <v>0</v>
      </c>
      <c r="M42" s="15">
        <f t="shared" si="5"/>
        <v>0</v>
      </c>
      <c r="N42" s="15">
        <f t="shared" si="5"/>
        <v>39</v>
      </c>
      <c r="O42" s="15">
        <f t="shared" si="5"/>
        <v>22</v>
      </c>
    </row>
    <row r="43" spans="1:15" ht="14.4" customHeight="1" x14ac:dyDescent="0.3">
      <c r="A43" s="4" t="s">
        <v>8</v>
      </c>
      <c r="B43" s="4" t="s">
        <v>73</v>
      </c>
      <c r="C43" s="13">
        <v>87</v>
      </c>
      <c r="D43" s="13">
        <v>43</v>
      </c>
      <c r="E43" s="13">
        <v>14</v>
      </c>
      <c r="F43" s="13">
        <v>27</v>
      </c>
      <c r="G43" s="13">
        <v>2</v>
      </c>
      <c r="H43" s="13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3">
        <v>1</v>
      </c>
      <c r="O43" s="18">
        <v>0</v>
      </c>
    </row>
    <row r="44" spans="1:15" ht="14.4" customHeight="1" x14ac:dyDescent="0.3">
      <c r="A44" s="5" t="s">
        <v>8</v>
      </c>
      <c r="B44" s="5" t="s">
        <v>67</v>
      </c>
      <c r="C44" s="14">
        <v>7</v>
      </c>
      <c r="D44" s="14">
        <v>4</v>
      </c>
      <c r="E44" s="14">
        <v>1</v>
      </c>
      <c r="F44" s="14">
        <v>1</v>
      </c>
      <c r="G44" s="14">
        <v>1</v>
      </c>
      <c r="H44" s="14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</row>
    <row r="45" spans="1:15" ht="14.4" customHeight="1" x14ac:dyDescent="0.3">
      <c r="A45" s="5" t="s">
        <v>8</v>
      </c>
      <c r="B45" s="5" t="s">
        <v>68</v>
      </c>
      <c r="C45" s="14">
        <v>169</v>
      </c>
      <c r="D45" s="14">
        <v>116</v>
      </c>
      <c r="E45" s="14">
        <v>41</v>
      </c>
      <c r="F45" s="14">
        <v>12</v>
      </c>
      <c r="G45" s="16">
        <v>0</v>
      </c>
      <c r="H45" s="23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4.4" customHeight="1" x14ac:dyDescent="0.3">
      <c r="A46" s="5" t="s">
        <v>8</v>
      </c>
      <c r="B46" s="5" t="s">
        <v>69</v>
      </c>
      <c r="C46" s="14">
        <v>3365</v>
      </c>
      <c r="D46" s="14">
        <v>1684</v>
      </c>
      <c r="E46" s="14">
        <v>863</v>
      </c>
      <c r="F46" s="14">
        <v>755</v>
      </c>
      <c r="G46" s="14">
        <v>49</v>
      </c>
      <c r="H46" s="14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4">
        <v>5</v>
      </c>
      <c r="O46" s="14">
        <v>9</v>
      </c>
    </row>
    <row r="47" spans="1:15" ht="14.4" customHeight="1" x14ac:dyDescent="0.3">
      <c r="A47" s="5" t="s">
        <v>8</v>
      </c>
      <c r="B47" s="5" t="s">
        <v>70</v>
      </c>
      <c r="C47" s="14">
        <v>7151</v>
      </c>
      <c r="D47" s="14">
        <v>2502</v>
      </c>
      <c r="E47" s="14">
        <v>1282</v>
      </c>
      <c r="F47" s="14">
        <v>2831</v>
      </c>
      <c r="G47" s="14">
        <v>491</v>
      </c>
      <c r="H47" s="14">
        <v>2</v>
      </c>
      <c r="I47" s="14">
        <v>0</v>
      </c>
      <c r="J47" s="14">
        <v>15</v>
      </c>
      <c r="K47" s="14">
        <v>0</v>
      </c>
      <c r="L47" s="14">
        <v>0</v>
      </c>
      <c r="M47" s="14">
        <v>0</v>
      </c>
      <c r="N47" s="14">
        <v>23</v>
      </c>
      <c r="O47" s="14">
        <v>5</v>
      </c>
    </row>
    <row r="48" spans="1:15" ht="14.4" customHeight="1" x14ac:dyDescent="0.3">
      <c r="A48" s="5" t="s">
        <v>8</v>
      </c>
      <c r="B48" s="5" t="s">
        <v>71</v>
      </c>
      <c r="C48" s="14">
        <v>5</v>
      </c>
      <c r="D48" s="14">
        <v>2</v>
      </c>
      <c r="E48" s="16">
        <v>0</v>
      </c>
      <c r="F48" s="14">
        <v>2</v>
      </c>
      <c r="G48" s="14">
        <v>1</v>
      </c>
      <c r="H48" s="14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</row>
    <row r="49" spans="1:15" s="2" customFormat="1" ht="14.4" customHeight="1" thickBot="1" x14ac:dyDescent="0.35">
      <c r="A49" s="6"/>
      <c r="B49" s="6"/>
      <c r="C49" s="15">
        <f>SUM(C43:C48)</f>
        <v>10784</v>
      </c>
      <c r="D49" s="15">
        <f t="shared" ref="D49:O49" si="6">SUM(D43:D48)</f>
        <v>4351</v>
      </c>
      <c r="E49" s="15">
        <f t="shared" si="6"/>
        <v>2201</v>
      </c>
      <c r="F49" s="15">
        <f t="shared" si="6"/>
        <v>3628</v>
      </c>
      <c r="G49" s="15">
        <f t="shared" si="6"/>
        <v>544</v>
      </c>
      <c r="H49" s="15">
        <f t="shared" si="6"/>
        <v>2</v>
      </c>
      <c r="I49" s="15">
        <f t="shared" si="6"/>
        <v>0</v>
      </c>
      <c r="J49" s="15">
        <f t="shared" si="6"/>
        <v>15</v>
      </c>
      <c r="K49" s="15">
        <f t="shared" si="6"/>
        <v>0</v>
      </c>
      <c r="L49" s="15">
        <f t="shared" si="6"/>
        <v>0</v>
      </c>
      <c r="M49" s="15">
        <f t="shared" si="6"/>
        <v>0</v>
      </c>
      <c r="N49" s="15">
        <f t="shared" si="6"/>
        <v>29</v>
      </c>
      <c r="O49" s="15">
        <f t="shared" si="6"/>
        <v>14</v>
      </c>
    </row>
    <row r="50" spans="1:15" ht="14.4" customHeight="1" x14ac:dyDescent="0.3">
      <c r="A50" s="4" t="s">
        <v>9</v>
      </c>
      <c r="B50" s="4" t="s">
        <v>73</v>
      </c>
      <c r="C50" s="13">
        <v>20</v>
      </c>
      <c r="D50" s="13">
        <v>10</v>
      </c>
      <c r="E50" s="13">
        <v>5</v>
      </c>
      <c r="F50" s="13">
        <v>4</v>
      </c>
      <c r="G50" s="18">
        <v>0</v>
      </c>
      <c r="H50" s="24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3">
        <v>1</v>
      </c>
      <c r="O50" s="18">
        <v>0</v>
      </c>
    </row>
    <row r="51" spans="1:15" ht="14.4" customHeight="1" x14ac:dyDescent="0.3">
      <c r="A51" s="5" t="s">
        <v>9</v>
      </c>
      <c r="B51" s="5" t="s">
        <v>67</v>
      </c>
      <c r="C51" s="14">
        <v>19</v>
      </c>
      <c r="D51" s="14">
        <v>8</v>
      </c>
      <c r="E51" s="14">
        <v>5</v>
      </c>
      <c r="F51" s="14">
        <v>6</v>
      </c>
      <c r="G51" s="16">
        <v>0</v>
      </c>
      <c r="H51" s="23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ht="14.4" customHeight="1" x14ac:dyDescent="0.3">
      <c r="A52" s="5" t="s">
        <v>9</v>
      </c>
      <c r="B52" s="5" t="s">
        <v>68</v>
      </c>
      <c r="C52" s="14">
        <v>39</v>
      </c>
      <c r="D52" s="14">
        <v>22</v>
      </c>
      <c r="E52" s="14">
        <v>2</v>
      </c>
      <c r="F52" s="14">
        <v>11</v>
      </c>
      <c r="G52" s="14">
        <v>4</v>
      </c>
      <c r="H52" s="14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4.4" customHeight="1" x14ac:dyDescent="0.3">
      <c r="A53" s="5" t="s">
        <v>9</v>
      </c>
      <c r="B53" s="5" t="s">
        <v>69</v>
      </c>
      <c r="C53" s="14">
        <v>605</v>
      </c>
      <c r="D53" s="14">
        <v>325</v>
      </c>
      <c r="E53" s="14">
        <v>162</v>
      </c>
      <c r="F53" s="14">
        <v>109</v>
      </c>
      <c r="G53" s="14">
        <v>1</v>
      </c>
      <c r="H53" s="14">
        <v>1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4">
        <v>5</v>
      </c>
      <c r="O53" s="14">
        <v>2</v>
      </c>
    </row>
    <row r="54" spans="1:15" ht="14.4" customHeight="1" x14ac:dyDescent="0.3">
      <c r="A54" s="5" t="s">
        <v>9</v>
      </c>
      <c r="B54" s="5" t="s">
        <v>70</v>
      </c>
      <c r="C54" s="14">
        <v>963</v>
      </c>
      <c r="D54" s="14">
        <v>288</v>
      </c>
      <c r="E54" s="14">
        <v>150</v>
      </c>
      <c r="F54" s="14">
        <v>427</v>
      </c>
      <c r="G54" s="14">
        <v>88</v>
      </c>
      <c r="H54" s="14">
        <v>1</v>
      </c>
      <c r="I54" s="14">
        <v>0</v>
      </c>
      <c r="J54" s="14">
        <v>3</v>
      </c>
      <c r="K54" s="14">
        <v>0</v>
      </c>
      <c r="L54" s="14">
        <v>0</v>
      </c>
      <c r="M54" s="14">
        <v>0</v>
      </c>
      <c r="N54" s="14">
        <v>5</v>
      </c>
      <c r="O54" s="14">
        <v>1</v>
      </c>
    </row>
    <row r="55" spans="1:15" s="2" customFormat="1" ht="14.4" customHeight="1" thickBot="1" x14ac:dyDescent="0.35">
      <c r="A55" s="6"/>
      <c r="B55" s="6"/>
      <c r="C55" s="15">
        <f>SUM(C50:C54)</f>
        <v>1646</v>
      </c>
      <c r="D55" s="15">
        <f t="shared" ref="D55:O55" si="7">SUM(D50:D54)</f>
        <v>653</v>
      </c>
      <c r="E55" s="15">
        <f t="shared" si="7"/>
        <v>324</v>
      </c>
      <c r="F55" s="15">
        <f t="shared" si="7"/>
        <v>557</v>
      </c>
      <c r="G55" s="15">
        <f t="shared" si="7"/>
        <v>93</v>
      </c>
      <c r="H55" s="15">
        <f t="shared" si="7"/>
        <v>2</v>
      </c>
      <c r="I55" s="15">
        <f t="shared" si="7"/>
        <v>0</v>
      </c>
      <c r="J55" s="15">
        <f t="shared" si="7"/>
        <v>3</v>
      </c>
      <c r="K55" s="15">
        <f t="shared" si="7"/>
        <v>0</v>
      </c>
      <c r="L55" s="15">
        <f t="shared" si="7"/>
        <v>0</v>
      </c>
      <c r="M55" s="15">
        <f t="shared" si="7"/>
        <v>0</v>
      </c>
      <c r="N55" s="15">
        <f t="shared" si="7"/>
        <v>11</v>
      </c>
      <c r="O55" s="15">
        <f t="shared" si="7"/>
        <v>3</v>
      </c>
    </row>
    <row r="56" spans="1:15" ht="14.4" customHeight="1" x14ac:dyDescent="0.3">
      <c r="A56" s="4" t="s">
        <v>10</v>
      </c>
      <c r="B56" s="4" t="s">
        <v>73</v>
      </c>
      <c r="C56" s="13">
        <v>9</v>
      </c>
      <c r="D56" s="13">
        <v>2</v>
      </c>
      <c r="E56" s="13">
        <v>2</v>
      </c>
      <c r="F56" s="13">
        <v>4</v>
      </c>
      <c r="G56" s="13">
        <v>1</v>
      </c>
      <c r="H56" s="13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</row>
    <row r="57" spans="1:15" ht="14.4" customHeight="1" x14ac:dyDescent="0.3">
      <c r="A57" s="5" t="s">
        <v>10</v>
      </c>
      <c r="B57" s="5" t="s">
        <v>68</v>
      </c>
      <c r="C57" s="14">
        <v>84</v>
      </c>
      <c r="D57" s="14">
        <v>65</v>
      </c>
      <c r="E57" s="14">
        <v>17</v>
      </c>
      <c r="F57" s="14">
        <v>2</v>
      </c>
      <c r="G57" s="16">
        <v>0</v>
      </c>
      <c r="H57" s="23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1:15" ht="14.4" customHeight="1" x14ac:dyDescent="0.3">
      <c r="A58" s="5" t="s">
        <v>10</v>
      </c>
      <c r="B58" s="5" t="s">
        <v>69</v>
      </c>
      <c r="C58" s="14">
        <v>569</v>
      </c>
      <c r="D58" s="14">
        <v>304</v>
      </c>
      <c r="E58" s="14">
        <v>106</v>
      </c>
      <c r="F58" s="14">
        <v>137</v>
      </c>
      <c r="G58" s="14">
        <v>18</v>
      </c>
      <c r="H58" s="14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4">
        <v>1</v>
      </c>
      <c r="O58" s="14">
        <v>3</v>
      </c>
    </row>
    <row r="59" spans="1:15" ht="14.4" customHeight="1" x14ac:dyDescent="0.3">
      <c r="A59" s="5" t="s">
        <v>10</v>
      </c>
      <c r="B59" s="5" t="s">
        <v>70</v>
      </c>
      <c r="C59" s="14">
        <v>1008</v>
      </c>
      <c r="D59" s="14">
        <v>396</v>
      </c>
      <c r="E59" s="14">
        <v>155</v>
      </c>
      <c r="F59" s="14">
        <v>359</v>
      </c>
      <c r="G59" s="14">
        <v>89</v>
      </c>
      <c r="H59" s="14">
        <v>2</v>
      </c>
      <c r="I59" s="14">
        <v>0</v>
      </c>
      <c r="J59" s="14">
        <v>1</v>
      </c>
      <c r="K59" s="14">
        <v>0</v>
      </c>
      <c r="L59" s="14">
        <v>0</v>
      </c>
      <c r="M59" s="14">
        <v>0</v>
      </c>
      <c r="N59" s="14">
        <v>5</v>
      </c>
      <c r="O59" s="14">
        <v>1</v>
      </c>
    </row>
    <row r="60" spans="1:15" ht="14.4" customHeight="1" x14ac:dyDescent="0.3">
      <c r="A60" s="5" t="s">
        <v>10</v>
      </c>
      <c r="B60" s="5" t="s">
        <v>71</v>
      </c>
      <c r="C60" s="14">
        <v>1</v>
      </c>
      <c r="D60" s="16">
        <v>0</v>
      </c>
      <c r="E60" s="14">
        <v>1</v>
      </c>
      <c r="F60" s="16">
        <v>0</v>
      </c>
      <c r="G60" s="16">
        <v>0</v>
      </c>
      <c r="H60" s="23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</row>
    <row r="61" spans="1:15" s="2" customFormat="1" ht="14.4" customHeight="1" thickBot="1" x14ac:dyDescent="0.35">
      <c r="A61" s="6"/>
      <c r="B61" s="6"/>
      <c r="C61" s="15">
        <f>SUM(C56:C60)</f>
        <v>1671</v>
      </c>
      <c r="D61" s="17">
        <f>SUM(D56:D60)</f>
        <v>767</v>
      </c>
      <c r="E61" s="17">
        <f t="shared" ref="E61:O61" si="8">SUM(E56:E60)</f>
        <v>281</v>
      </c>
      <c r="F61" s="17">
        <f t="shared" si="8"/>
        <v>502</v>
      </c>
      <c r="G61" s="17">
        <f t="shared" si="8"/>
        <v>108</v>
      </c>
      <c r="H61" s="25">
        <f t="shared" si="8"/>
        <v>2</v>
      </c>
      <c r="I61" s="17">
        <f t="shared" si="8"/>
        <v>0</v>
      </c>
      <c r="J61" s="17">
        <f t="shared" si="8"/>
        <v>1</v>
      </c>
      <c r="K61" s="17">
        <f t="shared" si="8"/>
        <v>0</v>
      </c>
      <c r="L61" s="17">
        <f t="shared" si="8"/>
        <v>0</v>
      </c>
      <c r="M61" s="17">
        <f t="shared" si="8"/>
        <v>0</v>
      </c>
      <c r="N61" s="17">
        <f t="shared" si="8"/>
        <v>6</v>
      </c>
      <c r="O61" s="17">
        <f t="shared" si="8"/>
        <v>4</v>
      </c>
    </row>
    <row r="62" spans="1:15" ht="14.4" customHeight="1" x14ac:dyDescent="0.3">
      <c r="A62" s="4" t="s">
        <v>11</v>
      </c>
      <c r="B62" s="4" t="s">
        <v>73</v>
      </c>
      <c r="C62" s="13">
        <v>462</v>
      </c>
      <c r="D62" s="13">
        <v>256</v>
      </c>
      <c r="E62" s="13">
        <v>72</v>
      </c>
      <c r="F62" s="13">
        <v>102</v>
      </c>
      <c r="G62" s="13">
        <v>22</v>
      </c>
      <c r="H62" s="13">
        <v>0</v>
      </c>
      <c r="I62" s="13">
        <v>0</v>
      </c>
      <c r="J62" s="13">
        <v>1</v>
      </c>
      <c r="K62" s="13">
        <v>0</v>
      </c>
      <c r="L62" s="13">
        <v>0</v>
      </c>
      <c r="M62" s="13">
        <v>0</v>
      </c>
      <c r="N62" s="13">
        <v>7</v>
      </c>
      <c r="O62" s="13">
        <v>2</v>
      </c>
    </row>
    <row r="63" spans="1:15" ht="14.4" customHeight="1" x14ac:dyDescent="0.3">
      <c r="A63" s="5" t="s">
        <v>11</v>
      </c>
      <c r="B63" s="5" t="s">
        <v>67</v>
      </c>
      <c r="C63" s="14">
        <v>103</v>
      </c>
      <c r="D63" s="14">
        <v>86</v>
      </c>
      <c r="E63" s="14">
        <v>16</v>
      </c>
      <c r="F63" s="14">
        <v>1</v>
      </c>
      <c r="G63" s="16">
        <v>0</v>
      </c>
      <c r="H63" s="23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</row>
    <row r="64" spans="1:15" ht="14.4" customHeight="1" x14ac:dyDescent="0.3">
      <c r="A64" s="5" t="s">
        <v>11</v>
      </c>
      <c r="B64" s="5" t="s">
        <v>68</v>
      </c>
      <c r="C64" s="14">
        <v>6097</v>
      </c>
      <c r="D64" s="14">
        <v>4076</v>
      </c>
      <c r="E64" s="14">
        <v>1281</v>
      </c>
      <c r="F64" s="14">
        <v>705</v>
      </c>
      <c r="G64" s="14">
        <v>30</v>
      </c>
      <c r="H64" s="14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4">
        <v>1</v>
      </c>
      <c r="O64" s="14">
        <v>4</v>
      </c>
    </row>
    <row r="65" spans="1:15" ht="14.4" customHeight="1" x14ac:dyDescent="0.3">
      <c r="A65" s="5" t="s">
        <v>11</v>
      </c>
      <c r="B65" s="5" t="s">
        <v>69</v>
      </c>
      <c r="C65" s="14">
        <v>18044</v>
      </c>
      <c r="D65" s="14">
        <v>8773</v>
      </c>
      <c r="E65" s="14">
        <v>3406</v>
      </c>
      <c r="F65" s="14">
        <v>5177</v>
      </c>
      <c r="G65" s="14">
        <v>593</v>
      </c>
      <c r="H65" s="14">
        <v>0</v>
      </c>
      <c r="I65" s="14">
        <v>0</v>
      </c>
      <c r="J65" s="14">
        <v>9</v>
      </c>
      <c r="K65" s="14">
        <v>0</v>
      </c>
      <c r="L65" s="14">
        <v>0</v>
      </c>
      <c r="M65" s="14">
        <v>0</v>
      </c>
      <c r="N65" s="14">
        <v>51</v>
      </c>
      <c r="O65" s="14">
        <v>35</v>
      </c>
    </row>
    <row r="66" spans="1:15" ht="14.4" customHeight="1" x14ac:dyDescent="0.3">
      <c r="A66" s="5" t="s">
        <v>11</v>
      </c>
      <c r="B66" s="5" t="s">
        <v>70</v>
      </c>
      <c r="C66" s="14">
        <v>22320</v>
      </c>
      <c r="D66" s="14">
        <v>10820</v>
      </c>
      <c r="E66" s="14">
        <v>2896</v>
      </c>
      <c r="F66" s="14">
        <v>6605</v>
      </c>
      <c r="G66" s="14">
        <v>1813</v>
      </c>
      <c r="H66" s="14">
        <v>2</v>
      </c>
      <c r="I66" s="14">
        <v>0</v>
      </c>
      <c r="J66" s="14">
        <v>25</v>
      </c>
      <c r="K66" s="14">
        <v>0</v>
      </c>
      <c r="L66" s="14">
        <v>0</v>
      </c>
      <c r="M66" s="14">
        <v>0</v>
      </c>
      <c r="N66" s="14">
        <v>128</v>
      </c>
      <c r="O66" s="14">
        <v>31</v>
      </c>
    </row>
    <row r="67" spans="1:15" ht="14.4" customHeight="1" x14ac:dyDescent="0.3">
      <c r="A67" s="5" t="s">
        <v>11</v>
      </c>
      <c r="B67" s="5" t="s">
        <v>71</v>
      </c>
      <c r="C67" s="14">
        <v>7</v>
      </c>
      <c r="D67" s="14">
        <v>3</v>
      </c>
      <c r="E67" s="14">
        <v>2</v>
      </c>
      <c r="F67" s="14">
        <v>2</v>
      </c>
      <c r="G67" s="16">
        <v>0</v>
      </c>
      <c r="H67" s="23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ht="14.4" customHeight="1" x14ac:dyDescent="0.3">
      <c r="A68" s="5" t="s">
        <v>11</v>
      </c>
      <c r="B68" s="5" t="s">
        <v>72</v>
      </c>
      <c r="C68" s="14">
        <v>1</v>
      </c>
      <c r="D68" s="16">
        <v>0</v>
      </c>
      <c r="E68" s="16">
        <v>0</v>
      </c>
      <c r="F68" s="14">
        <v>1</v>
      </c>
      <c r="G68" s="16">
        <v>0</v>
      </c>
      <c r="H68" s="23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</row>
    <row r="69" spans="1:15" s="2" customFormat="1" ht="14.4" customHeight="1" thickBot="1" x14ac:dyDescent="0.35">
      <c r="A69" s="6"/>
      <c r="B69" s="6"/>
      <c r="C69" s="15">
        <f>SUM(C62:C68)</f>
        <v>47034</v>
      </c>
      <c r="D69" s="17">
        <f>SUM(D62:D68)</f>
        <v>24014</v>
      </c>
      <c r="E69" s="17">
        <f t="shared" ref="E69:O69" si="9">SUM(E62:E68)</f>
        <v>7673</v>
      </c>
      <c r="F69" s="17">
        <f t="shared" si="9"/>
        <v>12593</v>
      </c>
      <c r="G69" s="17">
        <f t="shared" si="9"/>
        <v>2458</v>
      </c>
      <c r="H69" s="25">
        <f t="shared" si="9"/>
        <v>2</v>
      </c>
      <c r="I69" s="17">
        <f t="shared" si="9"/>
        <v>0</v>
      </c>
      <c r="J69" s="17">
        <f t="shared" si="9"/>
        <v>35</v>
      </c>
      <c r="K69" s="17">
        <f t="shared" si="9"/>
        <v>0</v>
      </c>
      <c r="L69" s="17">
        <f t="shared" si="9"/>
        <v>0</v>
      </c>
      <c r="M69" s="17">
        <f t="shared" si="9"/>
        <v>0</v>
      </c>
      <c r="N69" s="17">
        <f t="shared" si="9"/>
        <v>187</v>
      </c>
      <c r="O69" s="17">
        <f t="shared" si="9"/>
        <v>72</v>
      </c>
    </row>
    <row r="70" spans="1:15" ht="14.4" customHeight="1" x14ac:dyDescent="0.3">
      <c r="A70" s="4" t="s">
        <v>12</v>
      </c>
      <c r="B70" s="4" t="s">
        <v>73</v>
      </c>
      <c r="C70" s="13">
        <v>194</v>
      </c>
      <c r="D70" s="13">
        <v>100</v>
      </c>
      <c r="E70" s="13">
        <v>25</v>
      </c>
      <c r="F70" s="13">
        <v>57</v>
      </c>
      <c r="G70" s="13">
        <v>10</v>
      </c>
      <c r="H70" s="13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3">
        <v>1</v>
      </c>
      <c r="O70" s="13">
        <v>1</v>
      </c>
    </row>
    <row r="71" spans="1:15" ht="14.4" customHeight="1" x14ac:dyDescent="0.3">
      <c r="A71" s="5" t="s">
        <v>12</v>
      </c>
      <c r="B71" s="5" t="s">
        <v>67</v>
      </c>
      <c r="C71" s="14">
        <v>52</v>
      </c>
      <c r="D71" s="14">
        <v>44</v>
      </c>
      <c r="E71" s="14">
        <v>7</v>
      </c>
      <c r="F71" s="14">
        <v>1</v>
      </c>
      <c r="G71" s="16">
        <v>0</v>
      </c>
      <c r="H71" s="23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</row>
    <row r="72" spans="1:15" ht="14.4" customHeight="1" x14ac:dyDescent="0.3">
      <c r="A72" s="5" t="s">
        <v>12</v>
      </c>
      <c r="B72" s="5" t="s">
        <v>68</v>
      </c>
      <c r="C72" s="14">
        <v>2766</v>
      </c>
      <c r="D72" s="14">
        <v>1918</v>
      </c>
      <c r="E72" s="14">
        <v>584</v>
      </c>
      <c r="F72" s="14">
        <v>252</v>
      </c>
      <c r="G72" s="14">
        <v>8</v>
      </c>
      <c r="H72" s="14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4">
        <v>4</v>
      </c>
    </row>
    <row r="73" spans="1:15" ht="14.4" customHeight="1" x14ac:dyDescent="0.3">
      <c r="A73" s="5" t="s">
        <v>12</v>
      </c>
      <c r="B73" s="5" t="s">
        <v>69</v>
      </c>
      <c r="C73" s="14">
        <v>9918</v>
      </c>
      <c r="D73" s="14">
        <v>4392</v>
      </c>
      <c r="E73" s="14">
        <v>2094</v>
      </c>
      <c r="F73" s="14">
        <v>3050</v>
      </c>
      <c r="G73" s="14">
        <v>325</v>
      </c>
      <c r="H73" s="14">
        <v>0</v>
      </c>
      <c r="I73" s="14">
        <v>0</v>
      </c>
      <c r="J73" s="14">
        <v>5</v>
      </c>
      <c r="K73" s="14">
        <v>0</v>
      </c>
      <c r="L73" s="14">
        <v>0</v>
      </c>
      <c r="M73" s="14">
        <v>0</v>
      </c>
      <c r="N73" s="14">
        <v>27</v>
      </c>
      <c r="O73" s="14">
        <v>25</v>
      </c>
    </row>
    <row r="74" spans="1:15" ht="14.4" customHeight="1" x14ac:dyDescent="0.3">
      <c r="A74" s="5" t="s">
        <v>12</v>
      </c>
      <c r="B74" s="5" t="s">
        <v>70</v>
      </c>
      <c r="C74" s="14">
        <v>13049</v>
      </c>
      <c r="D74" s="14">
        <v>4907</v>
      </c>
      <c r="E74" s="14">
        <v>1815</v>
      </c>
      <c r="F74" s="14">
        <v>4928</v>
      </c>
      <c r="G74" s="14">
        <v>1276</v>
      </c>
      <c r="H74" s="14">
        <v>2</v>
      </c>
      <c r="I74" s="14">
        <v>0</v>
      </c>
      <c r="J74" s="14">
        <v>8</v>
      </c>
      <c r="K74" s="14">
        <v>0</v>
      </c>
      <c r="L74" s="14">
        <v>0</v>
      </c>
      <c r="M74" s="14">
        <v>0</v>
      </c>
      <c r="N74" s="14">
        <v>93</v>
      </c>
      <c r="O74" s="14">
        <v>20</v>
      </c>
    </row>
    <row r="75" spans="1:15" ht="14.4" customHeight="1" x14ac:dyDescent="0.3">
      <c r="A75" s="5" t="s">
        <v>12</v>
      </c>
      <c r="B75" s="5" t="s">
        <v>71</v>
      </c>
      <c r="C75" s="14">
        <v>1</v>
      </c>
      <c r="D75" s="16">
        <v>0</v>
      </c>
      <c r="E75" s="14">
        <v>1</v>
      </c>
      <c r="F75" s="16">
        <v>0</v>
      </c>
      <c r="G75" s="16">
        <v>0</v>
      </c>
      <c r="H75" s="23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1:15" ht="14.4" customHeight="1" x14ac:dyDescent="0.3">
      <c r="A76" s="5" t="s">
        <v>12</v>
      </c>
      <c r="B76" s="5" t="s">
        <v>72</v>
      </c>
      <c r="C76" s="14">
        <v>1</v>
      </c>
      <c r="D76" s="16">
        <v>0</v>
      </c>
      <c r="E76" s="16">
        <v>0</v>
      </c>
      <c r="F76" s="14">
        <v>1</v>
      </c>
      <c r="G76" s="16">
        <v>0</v>
      </c>
      <c r="H76" s="23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</row>
    <row r="77" spans="1:15" s="2" customFormat="1" ht="14.4" customHeight="1" thickBot="1" x14ac:dyDescent="0.35">
      <c r="A77" s="6"/>
      <c r="B77" s="6"/>
      <c r="C77" s="15">
        <f>SUM(C70:C76)</f>
        <v>25981</v>
      </c>
      <c r="D77" s="17">
        <f>SUM(D70:D76)</f>
        <v>11361</v>
      </c>
      <c r="E77" s="17">
        <f t="shared" ref="E77:O77" si="10">SUM(E70:E76)</f>
        <v>4526</v>
      </c>
      <c r="F77" s="17">
        <f t="shared" si="10"/>
        <v>8289</v>
      </c>
      <c r="G77" s="17">
        <f t="shared" si="10"/>
        <v>1619</v>
      </c>
      <c r="H77" s="25">
        <f t="shared" si="10"/>
        <v>2</v>
      </c>
      <c r="I77" s="17">
        <f t="shared" si="10"/>
        <v>0</v>
      </c>
      <c r="J77" s="17">
        <f t="shared" si="10"/>
        <v>13</v>
      </c>
      <c r="K77" s="17">
        <f t="shared" si="10"/>
        <v>0</v>
      </c>
      <c r="L77" s="17">
        <f t="shared" si="10"/>
        <v>0</v>
      </c>
      <c r="M77" s="17">
        <f t="shared" si="10"/>
        <v>0</v>
      </c>
      <c r="N77" s="17">
        <f t="shared" si="10"/>
        <v>121</v>
      </c>
      <c r="O77" s="17">
        <f t="shared" si="10"/>
        <v>50</v>
      </c>
    </row>
    <row r="78" spans="1:15" ht="14.4" customHeight="1" x14ac:dyDescent="0.3">
      <c r="A78" s="4" t="s">
        <v>13</v>
      </c>
      <c r="B78" s="4" t="s">
        <v>73</v>
      </c>
      <c r="C78" s="13">
        <v>6</v>
      </c>
      <c r="D78" s="13">
        <v>3</v>
      </c>
      <c r="E78" s="13">
        <v>1</v>
      </c>
      <c r="F78" s="13">
        <v>2</v>
      </c>
      <c r="G78" s="18">
        <v>0</v>
      </c>
      <c r="H78" s="24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1:15" ht="14.4" customHeight="1" x14ac:dyDescent="0.3">
      <c r="A79" s="5" t="s">
        <v>13</v>
      </c>
      <c r="B79" s="5" t="s">
        <v>67</v>
      </c>
      <c r="C79" s="14">
        <v>1</v>
      </c>
      <c r="D79" s="16">
        <v>0</v>
      </c>
      <c r="E79" s="14">
        <v>1</v>
      </c>
      <c r="F79" s="16">
        <v>0</v>
      </c>
      <c r="G79" s="16">
        <v>0</v>
      </c>
      <c r="H79" s="23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</row>
    <row r="80" spans="1:15" ht="14.4" customHeight="1" x14ac:dyDescent="0.3">
      <c r="A80" s="5" t="s">
        <v>13</v>
      </c>
      <c r="B80" s="5" t="s">
        <v>68</v>
      </c>
      <c r="C80" s="14">
        <v>13</v>
      </c>
      <c r="D80" s="14">
        <v>8</v>
      </c>
      <c r="E80" s="14">
        <v>2</v>
      </c>
      <c r="F80" s="14">
        <v>1</v>
      </c>
      <c r="G80" s="14">
        <v>1</v>
      </c>
      <c r="H80" s="14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4">
        <v>1</v>
      </c>
    </row>
    <row r="81" spans="1:15" ht="14.4" customHeight="1" x14ac:dyDescent="0.3">
      <c r="A81" s="5" t="s">
        <v>13</v>
      </c>
      <c r="B81" s="5" t="s">
        <v>69</v>
      </c>
      <c r="C81" s="14">
        <v>401</v>
      </c>
      <c r="D81" s="14">
        <v>255</v>
      </c>
      <c r="E81" s="14">
        <v>97</v>
      </c>
      <c r="F81" s="14">
        <v>42</v>
      </c>
      <c r="G81" s="14">
        <v>3</v>
      </c>
      <c r="H81" s="14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4">
        <v>4</v>
      </c>
    </row>
    <row r="82" spans="1:15" ht="14.4" customHeight="1" x14ac:dyDescent="0.3">
      <c r="A82" s="5" t="s">
        <v>13</v>
      </c>
      <c r="B82" s="5" t="s">
        <v>70</v>
      </c>
      <c r="C82" s="14">
        <v>1122</v>
      </c>
      <c r="D82" s="14">
        <v>533</v>
      </c>
      <c r="E82" s="14">
        <v>213</v>
      </c>
      <c r="F82" s="14">
        <v>327</v>
      </c>
      <c r="G82" s="14">
        <v>41</v>
      </c>
      <c r="H82" s="14">
        <v>2</v>
      </c>
      <c r="I82" s="14">
        <v>0</v>
      </c>
      <c r="J82" s="14">
        <v>1</v>
      </c>
      <c r="K82" s="14">
        <v>0</v>
      </c>
      <c r="L82" s="14">
        <v>0</v>
      </c>
      <c r="M82" s="14">
        <v>0</v>
      </c>
      <c r="N82" s="14">
        <v>2</v>
      </c>
      <c r="O82" s="14">
        <v>3</v>
      </c>
    </row>
    <row r="83" spans="1:15" s="2" customFormat="1" ht="14.4" customHeight="1" thickBot="1" x14ac:dyDescent="0.35">
      <c r="A83" s="6"/>
      <c r="B83" s="6"/>
      <c r="C83" s="15">
        <f>SUM(C78:C82)</f>
        <v>1543</v>
      </c>
      <c r="D83" s="15">
        <f>SUM(D78:D82)</f>
        <v>799</v>
      </c>
      <c r="E83" s="15">
        <f t="shared" ref="E83:O83" si="11">SUM(E78:E82)</f>
        <v>314</v>
      </c>
      <c r="F83" s="15">
        <f t="shared" si="11"/>
        <v>372</v>
      </c>
      <c r="G83" s="15">
        <f t="shared" si="11"/>
        <v>45</v>
      </c>
      <c r="H83" s="15">
        <f t="shared" si="11"/>
        <v>2</v>
      </c>
      <c r="I83" s="15">
        <f t="shared" si="11"/>
        <v>0</v>
      </c>
      <c r="J83" s="15">
        <f t="shared" si="11"/>
        <v>1</v>
      </c>
      <c r="K83" s="15">
        <f t="shared" si="11"/>
        <v>0</v>
      </c>
      <c r="L83" s="15">
        <f t="shared" si="11"/>
        <v>0</v>
      </c>
      <c r="M83" s="15">
        <f t="shared" si="11"/>
        <v>0</v>
      </c>
      <c r="N83" s="15">
        <f t="shared" si="11"/>
        <v>2</v>
      </c>
      <c r="O83" s="15">
        <f t="shared" si="11"/>
        <v>8</v>
      </c>
    </row>
    <row r="84" spans="1:15" ht="14.4" customHeight="1" x14ac:dyDescent="0.3">
      <c r="A84" s="4" t="s">
        <v>14</v>
      </c>
      <c r="B84" s="4" t="s">
        <v>73</v>
      </c>
      <c r="C84" s="13">
        <v>23</v>
      </c>
      <c r="D84" s="13">
        <v>12</v>
      </c>
      <c r="E84" s="13">
        <v>7</v>
      </c>
      <c r="F84" s="13">
        <v>4</v>
      </c>
      <c r="G84" s="18">
        <v>0</v>
      </c>
      <c r="H84" s="24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1:15" ht="14.4" customHeight="1" x14ac:dyDescent="0.3">
      <c r="A85" s="5" t="s">
        <v>14</v>
      </c>
      <c r="B85" s="5" t="s">
        <v>68</v>
      </c>
      <c r="C85" s="14">
        <v>161</v>
      </c>
      <c r="D85" s="14">
        <v>120</v>
      </c>
      <c r="E85" s="14">
        <v>24</v>
      </c>
      <c r="F85" s="14">
        <v>16</v>
      </c>
      <c r="G85" s="14">
        <v>1</v>
      </c>
      <c r="H85" s="14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</row>
    <row r="86" spans="1:15" ht="14.4" customHeight="1" x14ac:dyDescent="0.3">
      <c r="A86" s="5" t="s">
        <v>14</v>
      </c>
      <c r="B86" s="5" t="s">
        <v>69</v>
      </c>
      <c r="C86" s="14">
        <v>985</v>
      </c>
      <c r="D86" s="14">
        <v>489</v>
      </c>
      <c r="E86" s="14">
        <v>219</v>
      </c>
      <c r="F86" s="14">
        <v>244</v>
      </c>
      <c r="G86" s="14">
        <v>32</v>
      </c>
      <c r="H86" s="14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4">
        <v>1</v>
      </c>
      <c r="O86" s="16">
        <v>0</v>
      </c>
    </row>
    <row r="87" spans="1:15" ht="14.4" customHeight="1" x14ac:dyDescent="0.3">
      <c r="A87" s="5" t="s">
        <v>14</v>
      </c>
      <c r="B87" s="5" t="s">
        <v>70</v>
      </c>
      <c r="C87" s="14">
        <v>1587</v>
      </c>
      <c r="D87" s="14">
        <v>631</v>
      </c>
      <c r="E87" s="14">
        <v>286</v>
      </c>
      <c r="F87" s="14">
        <v>546</v>
      </c>
      <c r="G87" s="14">
        <v>113</v>
      </c>
      <c r="H87" s="14">
        <v>2</v>
      </c>
      <c r="I87" s="14">
        <v>0</v>
      </c>
      <c r="J87" s="14">
        <v>1</v>
      </c>
      <c r="K87" s="14">
        <v>0</v>
      </c>
      <c r="L87" s="14">
        <v>0</v>
      </c>
      <c r="M87" s="14">
        <v>0</v>
      </c>
      <c r="N87" s="14">
        <v>8</v>
      </c>
      <c r="O87" s="16">
        <v>0</v>
      </c>
    </row>
    <row r="88" spans="1:15" ht="14.4" customHeight="1" x14ac:dyDescent="0.3">
      <c r="A88" s="5" t="s">
        <v>14</v>
      </c>
      <c r="B88" s="5" t="s">
        <v>71</v>
      </c>
      <c r="C88" s="14">
        <v>1</v>
      </c>
      <c r="D88" s="14">
        <v>1</v>
      </c>
      <c r="E88" s="16">
        <v>0</v>
      </c>
      <c r="F88" s="16">
        <v>0</v>
      </c>
      <c r="G88" s="16">
        <v>0</v>
      </c>
      <c r="H88" s="23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</row>
    <row r="89" spans="1:15" s="2" customFormat="1" ht="14.4" customHeight="1" thickBot="1" x14ac:dyDescent="0.35">
      <c r="A89" s="6"/>
      <c r="B89" s="6"/>
      <c r="C89" s="15">
        <f>SUM(C84:C88)</f>
        <v>2757</v>
      </c>
      <c r="D89" s="15">
        <f>SUM(D84:D88)</f>
        <v>1253</v>
      </c>
      <c r="E89" s="15">
        <f t="shared" ref="E89:O89" si="12">SUM(E84:E88)</f>
        <v>536</v>
      </c>
      <c r="F89" s="15">
        <f t="shared" si="12"/>
        <v>810</v>
      </c>
      <c r="G89" s="15">
        <f t="shared" si="12"/>
        <v>146</v>
      </c>
      <c r="H89" s="15">
        <f t="shared" si="12"/>
        <v>2</v>
      </c>
      <c r="I89" s="15">
        <f t="shared" si="12"/>
        <v>0</v>
      </c>
      <c r="J89" s="15">
        <f t="shared" si="12"/>
        <v>1</v>
      </c>
      <c r="K89" s="15">
        <f t="shared" si="12"/>
        <v>0</v>
      </c>
      <c r="L89" s="15">
        <f t="shared" si="12"/>
        <v>0</v>
      </c>
      <c r="M89" s="15">
        <f t="shared" si="12"/>
        <v>0</v>
      </c>
      <c r="N89" s="15">
        <f t="shared" si="12"/>
        <v>9</v>
      </c>
      <c r="O89" s="15">
        <f t="shared" si="12"/>
        <v>0</v>
      </c>
    </row>
    <row r="90" spans="1:15" ht="14.4" customHeight="1" x14ac:dyDescent="0.3">
      <c r="A90" s="4" t="s">
        <v>15</v>
      </c>
      <c r="B90" s="4" t="s">
        <v>73</v>
      </c>
      <c r="C90" s="13">
        <v>13</v>
      </c>
      <c r="D90" s="13">
        <v>7</v>
      </c>
      <c r="E90" s="13">
        <v>2</v>
      </c>
      <c r="F90" s="13">
        <v>2</v>
      </c>
      <c r="G90" s="13">
        <v>1</v>
      </c>
      <c r="H90" s="13">
        <v>1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1:15" ht="14.4" customHeight="1" x14ac:dyDescent="0.3">
      <c r="A91" s="5" t="s">
        <v>15</v>
      </c>
      <c r="B91" s="5" t="s">
        <v>67</v>
      </c>
      <c r="C91" s="14">
        <v>5</v>
      </c>
      <c r="D91" s="14">
        <v>3</v>
      </c>
      <c r="E91" s="14">
        <v>2</v>
      </c>
      <c r="F91" s="16">
        <v>0</v>
      </c>
      <c r="G91" s="16">
        <v>0</v>
      </c>
      <c r="H91" s="23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</row>
    <row r="92" spans="1:15" ht="14.4" customHeight="1" x14ac:dyDescent="0.3">
      <c r="A92" s="5" t="s">
        <v>15</v>
      </c>
      <c r="B92" s="5" t="s">
        <v>68</v>
      </c>
      <c r="C92" s="14">
        <v>46</v>
      </c>
      <c r="D92" s="14">
        <v>28</v>
      </c>
      <c r="E92" s="14">
        <v>9</v>
      </c>
      <c r="F92" s="14">
        <v>8</v>
      </c>
      <c r="G92" s="14">
        <v>1</v>
      </c>
      <c r="H92" s="14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</row>
    <row r="93" spans="1:15" ht="14.4" customHeight="1" x14ac:dyDescent="0.3">
      <c r="A93" s="5" t="s">
        <v>15</v>
      </c>
      <c r="B93" s="5" t="s">
        <v>69</v>
      </c>
      <c r="C93" s="14">
        <v>553</v>
      </c>
      <c r="D93" s="14">
        <v>329</v>
      </c>
      <c r="E93" s="14">
        <v>105</v>
      </c>
      <c r="F93" s="14">
        <v>111</v>
      </c>
      <c r="G93" s="14">
        <v>6</v>
      </c>
      <c r="H93" s="14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4">
        <v>2</v>
      </c>
      <c r="O93" s="16">
        <v>0</v>
      </c>
    </row>
    <row r="94" spans="1:15" ht="14.4" customHeight="1" x14ac:dyDescent="0.3">
      <c r="A94" s="5" t="s">
        <v>15</v>
      </c>
      <c r="B94" s="5" t="s">
        <v>70</v>
      </c>
      <c r="C94" s="14">
        <v>951</v>
      </c>
      <c r="D94" s="14">
        <v>423</v>
      </c>
      <c r="E94" s="14">
        <v>162</v>
      </c>
      <c r="F94" s="14">
        <v>299</v>
      </c>
      <c r="G94" s="14">
        <v>63</v>
      </c>
      <c r="H94" s="14">
        <v>1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4">
        <v>2</v>
      </c>
      <c r="O94" s="14">
        <v>1</v>
      </c>
    </row>
    <row r="95" spans="1:15" ht="14.4" customHeight="1" x14ac:dyDescent="0.3">
      <c r="A95" s="5" t="s">
        <v>15</v>
      </c>
      <c r="B95" s="5" t="s">
        <v>72</v>
      </c>
      <c r="C95" s="14">
        <v>1</v>
      </c>
      <c r="D95" s="14">
        <v>1</v>
      </c>
      <c r="E95" s="16">
        <v>0</v>
      </c>
      <c r="F95" s="16">
        <v>0</v>
      </c>
      <c r="G95" s="16">
        <v>0</v>
      </c>
      <c r="H95" s="23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</row>
    <row r="96" spans="1:15" s="2" customFormat="1" ht="14.4" customHeight="1" thickBot="1" x14ac:dyDescent="0.35">
      <c r="A96" s="6"/>
      <c r="B96" s="6"/>
      <c r="C96" s="15">
        <f>SUM(C90:C95)</f>
        <v>1569</v>
      </c>
      <c r="D96" s="15">
        <f>SUM(D90:D95)</f>
        <v>791</v>
      </c>
      <c r="E96" s="15">
        <f t="shared" ref="E96:O96" si="13">SUM(E90:E95)</f>
        <v>280</v>
      </c>
      <c r="F96" s="15">
        <f t="shared" si="13"/>
        <v>420</v>
      </c>
      <c r="G96" s="15">
        <f t="shared" si="13"/>
        <v>71</v>
      </c>
      <c r="H96" s="15">
        <f t="shared" si="13"/>
        <v>2</v>
      </c>
      <c r="I96" s="15">
        <f t="shared" si="13"/>
        <v>0</v>
      </c>
      <c r="J96" s="15">
        <f t="shared" si="13"/>
        <v>0</v>
      </c>
      <c r="K96" s="15">
        <f t="shared" si="13"/>
        <v>0</v>
      </c>
      <c r="L96" s="15">
        <f t="shared" si="13"/>
        <v>0</v>
      </c>
      <c r="M96" s="15">
        <f t="shared" si="13"/>
        <v>0</v>
      </c>
      <c r="N96" s="15">
        <f t="shared" si="13"/>
        <v>4</v>
      </c>
      <c r="O96" s="15">
        <f t="shared" si="13"/>
        <v>1</v>
      </c>
    </row>
    <row r="97" spans="1:15" ht="14.4" customHeight="1" x14ac:dyDescent="0.3">
      <c r="A97" s="4" t="s">
        <v>16</v>
      </c>
      <c r="B97" s="4" t="s">
        <v>73</v>
      </c>
      <c r="C97" s="13">
        <v>353</v>
      </c>
      <c r="D97" s="13">
        <v>165</v>
      </c>
      <c r="E97" s="13">
        <v>68</v>
      </c>
      <c r="F97" s="13">
        <v>99</v>
      </c>
      <c r="G97" s="13">
        <v>20</v>
      </c>
      <c r="H97" s="13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3">
        <v>1</v>
      </c>
    </row>
    <row r="98" spans="1:15" ht="14.4" customHeight="1" x14ac:dyDescent="0.3">
      <c r="A98" s="5" t="s">
        <v>16</v>
      </c>
      <c r="B98" s="5" t="s">
        <v>67</v>
      </c>
      <c r="C98" s="14">
        <v>17</v>
      </c>
      <c r="D98" s="14">
        <v>13</v>
      </c>
      <c r="E98" s="14">
        <v>2</v>
      </c>
      <c r="F98" s="14">
        <v>2</v>
      </c>
      <c r="G98" s="16">
        <v>0</v>
      </c>
      <c r="H98" s="23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</row>
    <row r="99" spans="1:15" ht="14.4" customHeight="1" x14ac:dyDescent="0.3">
      <c r="A99" s="5" t="s">
        <v>16</v>
      </c>
      <c r="B99" s="5" t="s">
        <v>68</v>
      </c>
      <c r="C99" s="14">
        <v>1109</v>
      </c>
      <c r="D99" s="14">
        <v>855</v>
      </c>
      <c r="E99" s="14">
        <v>167</v>
      </c>
      <c r="F99" s="14">
        <v>82</v>
      </c>
      <c r="G99" s="14">
        <v>2</v>
      </c>
      <c r="H99" s="14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4">
        <v>3</v>
      </c>
    </row>
    <row r="100" spans="1:15" ht="14.4" customHeight="1" x14ac:dyDescent="0.3">
      <c r="A100" s="5" t="s">
        <v>16</v>
      </c>
      <c r="B100" s="5" t="s">
        <v>69</v>
      </c>
      <c r="C100" s="14">
        <v>10888</v>
      </c>
      <c r="D100" s="14">
        <v>5166</v>
      </c>
      <c r="E100" s="14">
        <v>2610</v>
      </c>
      <c r="F100" s="14">
        <v>2826</v>
      </c>
      <c r="G100" s="14">
        <v>230</v>
      </c>
      <c r="H100" s="14">
        <v>0</v>
      </c>
      <c r="I100" s="14">
        <v>0</v>
      </c>
      <c r="J100" s="14">
        <v>4</v>
      </c>
      <c r="K100" s="14">
        <v>0</v>
      </c>
      <c r="L100" s="14">
        <v>0</v>
      </c>
      <c r="M100" s="14">
        <v>0</v>
      </c>
      <c r="N100" s="14">
        <v>26</v>
      </c>
      <c r="O100" s="14">
        <v>26</v>
      </c>
    </row>
    <row r="101" spans="1:15" ht="14.4" customHeight="1" x14ac:dyDescent="0.3">
      <c r="A101" s="5" t="s">
        <v>16</v>
      </c>
      <c r="B101" s="5" t="s">
        <v>70</v>
      </c>
      <c r="C101" s="14">
        <v>19440</v>
      </c>
      <c r="D101" s="14">
        <v>7142</v>
      </c>
      <c r="E101" s="14">
        <v>3050</v>
      </c>
      <c r="F101" s="14">
        <v>7341</v>
      </c>
      <c r="G101" s="14">
        <v>1774</v>
      </c>
      <c r="H101" s="14">
        <v>2</v>
      </c>
      <c r="I101" s="14">
        <v>0</v>
      </c>
      <c r="J101" s="14">
        <v>26</v>
      </c>
      <c r="K101" s="14">
        <v>0</v>
      </c>
      <c r="L101" s="14">
        <v>0</v>
      </c>
      <c r="M101" s="14">
        <v>0</v>
      </c>
      <c r="N101" s="14">
        <v>83</v>
      </c>
      <c r="O101" s="14">
        <v>22</v>
      </c>
    </row>
    <row r="102" spans="1:15" ht="14.4" customHeight="1" x14ac:dyDescent="0.3">
      <c r="A102" s="5" t="s">
        <v>16</v>
      </c>
      <c r="B102" s="5" t="s">
        <v>71</v>
      </c>
      <c r="C102" s="14">
        <v>6</v>
      </c>
      <c r="D102" s="14">
        <v>1</v>
      </c>
      <c r="E102" s="14">
        <v>1</v>
      </c>
      <c r="F102" s="14">
        <v>3</v>
      </c>
      <c r="G102" s="14">
        <v>1</v>
      </c>
      <c r="H102" s="14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</row>
    <row r="103" spans="1:15" ht="14.4" customHeight="1" x14ac:dyDescent="0.3">
      <c r="A103" s="5" t="s">
        <v>16</v>
      </c>
      <c r="B103" s="5" t="s">
        <v>72</v>
      </c>
      <c r="C103" s="14">
        <v>2</v>
      </c>
      <c r="D103" s="14">
        <v>1</v>
      </c>
      <c r="E103" s="14">
        <v>1</v>
      </c>
      <c r="F103" s="16">
        <v>0</v>
      </c>
      <c r="G103" s="16">
        <v>0</v>
      </c>
      <c r="H103" s="23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</row>
    <row r="104" spans="1:15" s="2" customFormat="1" ht="14.4" customHeight="1" thickBot="1" x14ac:dyDescent="0.35">
      <c r="A104" s="6"/>
      <c r="B104" s="6"/>
      <c r="C104" s="15">
        <f>SUM(C97:C103)</f>
        <v>31815</v>
      </c>
      <c r="D104" s="15">
        <f>SUM(D97:D103)</f>
        <v>13343</v>
      </c>
      <c r="E104" s="15">
        <f t="shared" ref="E104:O104" si="14">SUM(E97:E103)</f>
        <v>5899</v>
      </c>
      <c r="F104" s="15">
        <f t="shared" si="14"/>
        <v>10353</v>
      </c>
      <c r="G104" s="15">
        <f t="shared" si="14"/>
        <v>2027</v>
      </c>
      <c r="H104" s="15">
        <f t="shared" si="14"/>
        <v>2</v>
      </c>
      <c r="I104" s="15">
        <f t="shared" si="14"/>
        <v>0</v>
      </c>
      <c r="J104" s="15">
        <f t="shared" si="14"/>
        <v>30</v>
      </c>
      <c r="K104" s="15">
        <f t="shared" si="14"/>
        <v>0</v>
      </c>
      <c r="L104" s="15">
        <f t="shared" si="14"/>
        <v>0</v>
      </c>
      <c r="M104" s="15">
        <f t="shared" si="14"/>
        <v>0</v>
      </c>
      <c r="N104" s="15">
        <f t="shared" si="14"/>
        <v>109</v>
      </c>
      <c r="O104" s="15">
        <f t="shared" si="14"/>
        <v>52</v>
      </c>
    </row>
    <row r="105" spans="1:15" ht="14.4" customHeight="1" x14ac:dyDescent="0.3">
      <c r="A105" s="4" t="s">
        <v>17</v>
      </c>
      <c r="B105" s="4" t="s">
        <v>73</v>
      </c>
      <c r="C105" s="13">
        <v>78</v>
      </c>
      <c r="D105" s="13">
        <v>40</v>
      </c>
      <c r="E105" s="13">
        <v>13</v>
      </c>
      <c r="F105" s="13">
        <v>23</v>
      </c>
      <c r="G105" s="13">
        <v>1</v>
      </c>
      <c r="H105" s="13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3">
        <v>1</v>
      </c>
    </row>
    <row r="106" spans="1:15" ht="14.4" customHeight="1" x14ac:dyDescent="0.3">
      <c r="A106" s="5" t="s">
        <v>17</v>
      </c>
      <c r="B106" s="5" t="s">
        <v>67</v>
      </c>
      <c r="C106" s="14">
        <v>2</v>
      </c>
      <c r="D106" s="14">
        <v>2</v>
      </c>
      <c r="E106" s="16">
        <v>0</v>
      </c>
      <c r="F106" s="16">
        <v>0</v>
      </c>
      <c r="G106" s="16">
        <v>0</v>
      </c>
      <c r="H106" s="23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</row>
    <row r="107" spans="1:15" ht="14.4" customHeight="1" x14ac:dyDescent="0.3">
      <c r="A107" s="5" t="s">
        <v>17</v>
      </c>
      <c r="B107" s="5" t="s">
        <v>68</v>
      </c>
      <c r="C107" s="14">
        <v>381</v>
      </c>
      <c r="D107" s="14">
        <v>246</v>
      </c>
      <c r="E107" s="14">
        <v>80</v>
      </c>
      <c r="F107" s="14">
        <v>51</v>
      </c>
      <c r="G107" s="14">
        <v>3</v>
      </c>
      <c r="H107" s="14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4">
        <v>1</v>
      </c>
    </row>
    <row r="108" spans="1:15" ht="14.4" customHeight="1" x14ac:dyDescent="0.3">
      <c r="A108" s="5" t="s">
        <v>17</v>
      </c>
      <c r="B108" s="5" t="s">
        <v>69</v>
      </c>
      <c r="C108" s="14">
        <v>3065</v>
      </c>
      <c r="D108" s="14">
        <v>1596</v>
      </c>
      <c r="E108" s="14">
        <v>658</v>
      </c>
      <c r="F108" s="14">
        <v>707</v>
      </c>
      <c r="G108" s="14">
        <v>81</v>
      </c>
      <c r="H108" s="14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4">
        <v>16</v>
      </c>
      <c r="O108" s="14">
        <v>7</v>
      </c>
    </row>
    <row r="109" spans="1:15" ht="14.4" customHeight="1" x14ac:dyDescent="0.3">
      <c r="A109" s="5" t="s">
        <v>17</v>
      </c>
      <c r="B109" s="5" t="s">
        <v>70</v>
      </c>
      <c r="C109" s="14">
        <v>5802</v>
      </c>
      <c r="D109" s="14">
        <v>2532</v>
      </c>
      <c r="E109" s="14">
        <v>905</v>
      </c>
      <c r="F109" s="14">
        <v>1919</v>
      </c>
      <c r="G109" s="14">
        <v>416</v>
      </c>
      <c r="H109" s="14">
        <v>2</v>
      </c>
      <c r="I109" s="14">
        <v>0</v>
      </c>
      <c r="J109" s="14">
        <v>5</v>
      </c>
      <c r="K109" s="14">
        <v>0</v>
      </c>
      <c r="L109" s="14">
        <v>0</v>
      </c>
      <c r="M109" s="14">
        <v>0</v>
      </c>
      <c r="N109" s="14">
        <v>17</v>
      </c>
      <c r="O109" s="14">
        <v>6</v>
      </c>
    </row>
    <row r="110" spans="1:15" ht="14.4" customHeight="1" x14ac:dyDescent="0.3">
      <c r="A110" s="5" t="s">
        <v>17</v>
      </c>
      <c r="B110" s="5" t="s">
        <v>71</v>
      </c>
      <c r="C110" s="14">
        <v>10</v>
      </c>
      <c r="D110" s="14">
        <v>3</v>
      </c>
      <c r="E110" s="14">
        <v>1</v>
      </c>
      <c r="F110" s="14">
        <v>4</v>
      </c>
      <c r="G110" s="14">
        <v>1</v>
      </c>
      <c r="H110" s="14">
        <v>0</v>
      </c>
      <c r="I110" s="14">
        <v>0</v>
      </c>
      <c r="J110" s="14">
        <v>1</v>
      </c>
      <c r="K110" s="14">
        <v>0</v>
      </c>
      <c r="L110" s="14">
        <v>0</v>
      </c>
      <c r="M110" s="14">
        <v>0</v>
      </c>
      <c r="N110" s="16">
        <v>0</v>
      </c>
      <c r="O110" s="16">
        <v>0</v>
      </c>
    </row>
    <row r="111" spans="1:15" s="2" customFormat="1" ht="14.4" customHeight="1" thickBot="1" x14ac:dyDescent="0.35">
      <c r="A111" s="6"/>
      <c r="B111" s="6"/>
      <c r="C111" s="15">
        <f>SUM(C105:C110)</f>
        <v>9338</v>
      </c>
      <c r="D111" s="15">
        <f>SUM(D105:D110)</f>
        <v>4419</v>
      </c>
      <c r="E111" s="15">
        <f t="shared" ref="E111:O111" si="15">SUM(E105:E110)</f>
        <v>1657</v>
      </c>
      <c r="F111" s="15">
        <f t="shared" si="15"/>
        <v>2704</v>
      </c>
      <c r="G111" s="15">
        <f t="shared" si="15"/>
        <v>502</v>
      </c>
      <c r="H111" s="15">
        <f t="shared" si="15"/>
        <v>2</v>
      </c>
      <c r="I111" s="15">
        <f t="shared" si="15"/>
        <v>0</v>
      </c>
      <c r="J111" s="15">
        <f t="shared" si="15"/>
        <v>6</v>
      </c>
      <c r="K111" s="15">
        <f t="shared" si="15"/>
        <v>0</v>
      </c>
      <c r="L111" s="15">
        <f t="shared" si="15"/>
        <v>0</v>
      </c>
      <c r="M111" s="15">
        <f t="shared" si="15"/>
        <v>0</v>
      </c>
      <c r="N111" s="15">
        <f t="shared" si="15"/>
        <v>33</v>
      </c>
      <c r="O111" s="15">
        <f t="shared" si="15"/>
        <v>15</v>
      </c>
    </row>
    <row r="112" spans="1:15" ht="14.4" customHeight="1" x14ac:dyDescent="0.3">
      <c r="A112" s="4" t="s">
        <v>18</v>
      </c>
      <c r="B112" s="4" t="s">
        <v>73</v>
      </c>
      <c r="C112" s="13">
        <v>21</v>
      </c>
      <c r="D112" s="13">
        <v>8</v>
      </c>
      <c r="E112" s="13">
        <v>5</v>
      </c>
      <c r="F112" s="13">
        <v>6</v>
      </c>
      <c r="G112" s="13">
        <v>2</v>
      </c>
      <c r="H112" s="13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</row>
    <row r="113" spans="1:15" ht="14.4" customHeight="1" x14ac:dyDescent="0.3">
      <c r="A113" s="5" t="s">
        <v>18</v>
      </c>
      <c r="B113" s="5" t="s">
        <v>68</v>
      </c>
      <c r="C113" s="14">
        <v>35</v>
      </c>
      <c r="D113" s="14">
        <v>30</v>
      </c>
      <c r="E113" s="14">
        <v>4</v>
      </c>
      <c r="F113" s="14">
        <v>1</v>
      </c>
      <c r="G113" s="16">
        <v>0</v>
      </c>
      <c r="H113" s="23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</row>
    <row r="114" spans="1:15" ht="14.4" customHeight="1" x14ac:dyDescent="0.3">
      <c r="A114" s="5" t="s">
        <v>18</v>
      </c>
      <c r="B114" s="5" t="s">
        <v>69</v>
      </c>
      <c r="C114" s="14">
        <v>788</v>
      </c>
      <c r="D114" s="14">
        <v>400</v>
      </c>
      <c r="E114" s="14">
        <v>189</v>
      </c>
      <c r="F114" s="14">
        <v>175</v>
      </c>
      <c r="G114" s="14">
        <v>19</v>
      </c>
      <c r="H114" s="14">
        <v>1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4">
        <v>2</v>
      </c>
      <c r="O114" s="14">
        <v>2</v>
      </c>
    </row>
    <row r="115" spans="1:15" ht="14.4" customHeight="1" x14ac:dyDescent="0.3">
      <c r="A115" s="5" t="s">
        <v>18</v>
      </c>
      <c r="B115" s="5" t="s">
        <v>70</v>
      </c>
      <c r="C115" s="14">
        <v>1358</v>
      </c>
      <c r="D115" s="14">
        <v>523</v>
      </c>
      <c r="E115" s="14">
        <v>244</v>
      </c>
      <c r="F115" s="14">
        <v>493</v>
      </c>
      <c r="G115" s="14">
        <v>90</v>
      </c>
      <c r="H115" s="14">
        <v>1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4">
        <v>7</v>
      </c>
      <c r="O115" s="16">
        <v>0</v>
      </c>
    </row>
    <row r="116" spans="1:15" ht="14.4" customHeight="1" x14ac:dyDescent="0.3">
      <c r="A116" s="5" t="s">
        <v>18</v>
      </c>
      <c r="B116" s="5" t="s">
        <v>71</v>
      </c>
      <c r="C116" s="14">
        <v>2</v>
      </c>
      <c r="D116" s="16">
        <v>0</v>
      </c>
      <c r="E116" s="14">
        <v>1</v>
      </c>
      <c r="F116" s="14">
        <v>1</v>
      </c>
      <c r="G116" s="16">
        <v>0</v>
      </c>
      <c r="H116" s="23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</row>
    <row r="117" spans="1:15" s="2" customFormat="1" ht="14.4" customHeight="1" thickBot="1" x14ac:dyDescent="0.35">
      <c r="A117" s="6"/>
      <c r="B117" s="6"/>
      <c r="C117" s="15">
        <f>SUM(C112:C116)</f>
        <v>2204</v>
      </c>
      <c r="D117" s="17">
        <f>SUM(D112:D116)</f>
        <v>961</v>
      </c>
      <c r="E117" s="17">
        <f t="shared" ref="E117:O117" si="16">SUM(E112:E116)</f>
        <v>443</v>
      </c>
      <c r="F117" s="17">
        <f t="shared" si="16"/>
        <v>676</v>
      </c>
      <c r="G117" s="17">
        <f t="shared" si="16"/>
        <v>111</v>
      </c>
      <c r="H117" s="25">
        <f t="shared" si="16"/>
        <v>2</v>
      </c>
      <c r="I117" s="17">
        <f t="shared" si="16"/>
        <v>0</v>
      </c>
      <c r="J117" s="17">
        <f t="shared" si="16"/>
        <v>0</v>
      </c>
      <c r="K117" s="17">
        <f t="shared" si="16"/>
        <v>0</v>
      </c>
      <c r="L117" s="17">
        <f t="shared" si="16"/>
        <v>0</v>
      </c>
      <c r="M117" s="17">
        <f t="shared" si="16"/>
        <v>0</v>
      </c>
      <c r="N117" s="17">
        <f t="shared" si="16"/>
        <v>9</v>
      </c>
      <c r="O117" s="17">
        <f t="shared" si="16"/>
        <v>2</v>
      </c>
    </row>
    <row r="118" spans="1:15" ht="14.4" customHeight="1" x14ac:dyDescent="0.3">
      <c r="A118" s="4" t="s">
        <v>19</v>
      </c>
      <c r="B118" s="4" t="s">
        <v>73</v>
      </c>
      <c r="C118" s="13">
        <v>61</v>
      </c>
      <c r="D118" s="13">
        <v>34</v>
      </c>
      <c r="E118" s="13">
        <v>8</v>
      </c>
      <c r="F118" s="13">
        <v>18</v>
      </c>
      <c r="G118" s="13">
        <v>1</v>
      </c>
      <c r="H118" s="13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</row>
    <row r="119" spans="1:15" ht="14.4" customHeight="1" x14ac:dyDescent="0.3">
      <c r="A119" s="5" t="s">
        <v>19</v>
      </c>
      <c r="B119" s="5" t="s">
        <v>67</v>
      </c>
      <c r="C119" s="14">
        <v>14</v>
      </c>
      <c r="D119" s="14">
        <v>13</v>
      </c>
      <c r="E119" s="14">
        <v>1</v>
      </c>
      <c r="F119" s="16">
        <v>0</v>
      </c>
      <c r="G119" s="16">
        <v>0</v>
      </c>
      <c r="H119" s="23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</row>
    <row r="120" spans="1:15" ht="14.4" customHeight="1" x14ac:dyDescent="0.3">
      <c r="A120" s="5" t="s">
        <v>19</v>
      </c>
      <c r="B120" s="5" t="s">
        <v>68</v>
      </c>
      <c r="C120" s="14">
        <v>737</v>
      </c>
      <c r="D120" s="14">
        <v>499</v>
      </c>
      <c r="E120" s="14">
        <v>162</v>
      </c>
      <c r="F120" s="14">
        <v>75</v>
      </c>
      <c r="G120" s="16">
        <v>0</v>
      </c>
      <c r="H120" s="23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4">
        <v>1</v>
      </c>
    </row>
    <row r="121" spans="1:15" ht="14.4" customHeight="1" x14ac:dyDescent="0.3">
      <c r="A121" s="5" t="s">
        <v>19</v>
      </c>
      <c r="B121" s="5" t="s">
        <v>69</v>
      </c>
      <c r="C121" s="14">
        <v>2699</v>
      </c>
      <c r="D121" s="14">
        <v>1392</v>
      </c>
      <c r="E121" s="14">
        <v>524</v>
      </c>
      <c r="F121" s="14">
        <v>702</v>
      </c>
      <c r="G121" s="14">
        <v>66</v>
      </c>
      <c r="H121" s="14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4">
        <v>7</v>
      </c>
      <c r="O121" s="14">
        <v>8</v>
      </c>
    </row>
    <row r="122" spans="1:15" ht="14.4" customHeight="1" x14ac:dyDescent="0.3">
      <c r="A122" s="5" t="s">
        <v>19</v>
      </c>
      <c r="B122" s="5" t="s">
        <v>70</v>
      </c>
      <c r="C122" s="14">
        <v>3690</v>
      </c>
      <c r="D122" s="14">
        <v>1763</v>
      </c>
      <c r="E122" s="14">
        <v>539</v>
      </c>
      <c r="F122" s="14">
        <v>1124</v>
      </c>
      <c r="G122" s="14">
        <v>235</v>
      </c>
      <c r="H122" s="14">
        <v>2</v>
      </c>
      <c r="I122" s="14">
        <v>0</v>
      </c>
      <c r="J122" s="14">
        <v>5</v>
      </c>
      <c r="K122" s="14">
        <v>0</v>
      </c>
      <c r="L122" s="14">
        <v>0</v>
      </c>
      <c r="M122" s="14">
        <v>0</v>
      </c>
      <c r="N122" s="14">
        <v>15</v>
      </c>
      <c r="O122" s="14">
        <v>7</v>
      </c>
    </row>
    <row r="123" spans="1:15" ht="14.4" customHeight="1" x14ac:dyDescent="0.3">
      <c r="A123" s="5" t="s">
        <v>19</v>
      </c>
      <c r="B123" s="5" t="s">
        <v>71</v>
      </c>
      <c r="C123" s="14">
        <v>1</v>
      </c>
      <c r="D123" s="16">
        <v>0</v>
      </c>
      <c r="E123" s="14">
        <v>1</v>
      </c>
      <c r="F123" s="16">
        <v>0</v>
      </c>
      <c r="G123" s="16">
        <v>0</v>
      </c>
      <c r="H123" s="23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</row>
    <row r="124" spans="1:15" s="2" customFormat="1" ht="14.4" customHeight="1" thickBot="1" x14ac:dyDescent="0.35">
      <c r="A124" s="6"/>
      <c r="B124" s="6"/>
      <c r="C124" s="15">
        <f>SUM(C118:C123)</f>
        <v>7202</v>
      </c>
      <c r="D124" s="15">
        <f t="shared" ref="D124:O124" si="17">SUM(D118:D123)</f>
        <v>3701</v>
      </c>
      <c r="E124" s="15">
        <f t="shared" si="17"/>
        <v>1235</v>
      </c>
      <c r="F124" s="15">
        <f t="shared" si="17"/>
        <v>1919</v>
      </c>
      <c r="G124" s="15">
        <f t="shared" si="17"/>
        <v>302</v>
      </c>
      <c r="H124" s="15">
        <f t="shared" si="17"/>
        <v>2</v>
      </c>
      <c r="I124" s="15">
        <f t="shared" si="17"/>
        <v>0</v>
      </c>
      <c r="J124" s="15">
        <f t="shared" si="17"/>
        <v>5</v>
      </c>
      <c r="K124" s="15">
        <f t="shared" si="17"/>
        <v>0</v>
      </c>
      <c r="L124" s="15">
        <f t="shared" si="17"/>
        <v>0</v>
      </c>
      <c r="M124" s="15">
        <f t="shared" si="17"/>
        <v>0</v>
      </c>
      <c r="N124" s="15">
        <f t="shared" si="17"/>
        <v>22</v>
      </c>
      <c r="O124" s="15">
        <f t="shared" si="17"/>
        <v>16</v>
      </c>
    </row>
    <row r="125" spans="1:15" ht="14.4" customHeight="1" x14ac:dyDescent="0.3">
      <c r="A125" s="4" t="s">
        <v>20</v>
      </c>
      <c r="B125" s="4" t="s">
        <v>73</v>
      </c>
      <c r="C125" s="13">
        <v>20</v>
      </c>
      <c r="D125" s="13">
        <v>10</v>
      </c>
      <c r="E125" s="13">
        <v>4</v>
      </c>
      <c r="F125" s="13">
        <v>5</v>
      </c>
      <c r="G125" s="13">
        <v>1</v>
      </c>
      <c r="H125" s="13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</row>
    <row r="126" spans="1:15" ht="14.4" customHeight="1" x14ac:dyDescent="0.3">
      <c r="A126" s="5" t="s">
        <v>20</v>
      </c>
      <c r="B126" s="5" t="s">
        <v>67</v>
      </c>
      <c r="C126" s="14">
        <v>1</v>
      </c>
      <c r="D126" s="14">
        <v>1</v>
      </c>
      <c r="E126" s="16">
        <v>0</v>
      </c>
      <c r="F126" s="16">
        <v>0</v>
      </c>
      <c r="G126" s="16">
        <v>0</v>
      </c>
      <c r="H126" s="23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</row>
    <row r="127" spans="1:15" ht="14.4" customHeight="1" x14ac:dyDescent="0.3">
      <c r="A127" s="5" t="s">
        <v>20</v>
      </c>
      <c r="B127" s="5" t="s">
        <v>68</v>
      </c>
      <c r="C127" s="14">
        <v>160</v>
      </c>
      <c r="D127" s="14">
        <v>131</v>
      </c>
      <c r="E127" s="14">
        <v>18</v>
      </c>
      <c r="F127" s="14">
        <v>9</v>
      </c>
      <c r="G127" s="14">
        <v>1</v>
      </c>
      <c r="H127" s="14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4">
        <v>1</v>
      </c>
    </row>
    <row r="128" spans="1:15" ht="14.4" customHeight="1" x14ac:dyDescent="0.3">
      <c r="A128" s="5" t="s">
        <v>20</v>
      </c>
      <c r="B128" s="5" t="s">
        <v>69</v>
      </c>
      <c r="C128" s="14">
        <v>1134</v>
      </c>
      <c r="D128" s="14">
        <v>589</v>
      </c>
      <c r="E128" s="14">
        <v>266</v>
      </c>
      <c r="F128" s="14">
        <v>256</v>
      </c>
      <c r="G128" s="14">
        <v>15</v>
      </c>
      <c r="H128" s="14">
        <v>0</v>
      </c>
      <c r="I128" s="14">
        <v>0</v>
      </c>
      <c r="J128" s="14">
        <v>2</v>
      </c>
      <c r="K128" s="14">
        <v>0</v>
      </c>
      <c r="L128" s="14">
        <v>0</v>
      </c>
      <c r="M128" s="14">
        <v>0</v>
      </c>
      <c r="N128" s="14">
        <v>1</v>
      </c>
      <c r="O128" s="14">
        <v>5</v>
      </c>
    </row>
    <row r="129" spans="1:15" ht="14.4" customHeight="1" x14ac:dyDescent="0.3">
      <c r="A129" s="5" t="s">
        <v>20</v>
      </c>
      <c r="B129" s="5" t="s">
        <v>70</v>
      </c>
      <c r="C129" s="14">
        <v>1687</v>
      </c>
      <c r="D129" s="14">
        <v>767</v>
      </c>
      <c r="E129" s="14">
        <v>279</v>
      </c>
      <c r="F129" s="14">
        <v>535</v>
      </c>
      <c r="G129" s="14">
        <v>91</v>
      </c>
      <c r="H129" s="14">
        <v>2</v>
      </c>
      <c r="I129" s="14">
        <v>0</v>
      </c>
      <c r="J129" s="14">
        <v>1</v>
      </c>
      <c r="K129" s="14">
        <v>0</v>
      </c>
      <c r="L129" s="14">
        <v>0</v>
      </c>
      <c r="M129" s="14">
        <v>0</v>
      </c>
      <c r="N129" s="14">
        <v>6</v>
      </c>
      <c r="O129" s="14">
        <v>6</v>
      </c>
    </row>
    <row r="130" spans="1:15" s="2" customFormat="1" ht="14.4" customHeight="1" thickBot="1" x14ac:dyDescent="0.35">
      <c r="A130" s="6"/>
      <c r="B130" s="6"/>
      <c r="C130" s="15">
        <f>SUM(C125:C129)</f>
        <v>3002</v>
      </c>
      <c r="D130" s="15">
        <f t="shared" ref="D130:O130" si="18">SUM(D125:D129)</f>
        <v>1498</v>
      </c>
      <c r="E130" s="15">
        <f t="shared" si="18"/>
        <v>567</v>
      </c>
      <c r="F130" s="15">
        <f t="shared" si="18"/>
        <v>805</v>
      </c>
      <c r="G130" s="15">
        <f t="shared" si="18"/>
        <v>108</v>
      </c>
      <c r="H130" s="15">
        <f t="shared" si="18"/>
        <v>2</v>
      </c>
      <c r="I130" s="15">
        <f t="shared" si="18"/>
        <v>0</v>
      </c>
      <c r="J130" s="15">
        <f t="shared" si="18"/>
        <v>3</v>
      </c>
      <c r="K130" s="15">
        <f t="shared" si="18"/>
        <v>0</v>
      </c>
      <c r="L130" s="15">
        <f t="shared" si="18"/>
        <v>0</v>
      </c>
      <c r="M130" s="15">
        <f t="shared" si="18"/>
        <v>0</v>
      </c>
      <c r="N130" s="15">
        <f t="shared" si="18"/>
        <v>7</v>
      </c>
      <c r="O130" s="15">
        <f t="shared" si="18"/>
        <v>12</v>
      </c>
    </row>
    <row r="131" spans="1:15" ht="14.4" customHeight="1" x14ac:dyDescent="0.3">
      <c r="A131" s="4" t="s">
        <v>21</v>
      </c>
      <c r="B131" s="4" t="s">
        <v>73</v>
      </c>
      <c r="C131" s="13">
        <v>187</v>
      </c>
      <c r="D131" s="13">
        <v>93</v>
      </c>
      <c r="E131" s="13">
        <v>40</v>
      </c>
      <c r="F131" s="13">
        <v>46</v>
      </c>
      <c r="G131" s="13">
        <v>6</v>
      </c>
      <c r="H131" s="13">
        <v>0</v>
      </c>
      <c r="I131" s="13">
        <v>0</v>
      </c>
      <c r="J131" s="13">
        <v>1</v>
      </c>
      <c r="K131" s="13">
        <v>0</v>
      </c>
      <c r="L131" s="13">
        <v>0</v>
      </c>
      <c r="M131" s="13">
        <v>0</v>
      </c>
      <c r="N131" s="13">
        <v>1</v>
      </c>
      <c r="O131" s="18">
        <v>0</v>
      </c>
    </row>
    <row r="132" spans="1:15" ht="14.4" customHeight="1" x14ac:dyDescent="0.3">
      <c r="A132" s="5" t="s">
        <v>21</v>
      </c>
      <c r="B132" s="5" t="s">
        <v>67</v>
      </c>
      <c r="C132" s="14">
        <v>12</v>
      </c>
      <c r="D132" s="14">
        <v>5</v>
      </c>
      <c r="E132" s="14">
        <v>2</v>
      </c>
      <c r="F132" s="14">
        <v>3</v>
      </c>
      <c r="G132" s="14">
        <v>2</v>
      </c>
      <c r="H132" s="14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</row>
    <row r="133" spans="1:15" ht="14.4" customHeight="1" x14ac:dyDescent="0.3">
      <c r="A133" s="5" t="s">
        <v>21</v>
      </c>
      <c r="B133" s="5" t="s">
        <v>68</v>
      </c>
      <c r="C133" s="14">
        <v>181</v>
      </c>
      <c r="D133" s="14">
        <v>122</v>
      </c>
      <c r="E133" s="14">
        <v>35</v>
      </c>
      <c r="F133" s="14">
        <v>20</v>
      </c>
      <c r="G133" s="14">
        <v>1</v>
      </c>
      <c r="H133" s="14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4">
        <v>3</v>
      </c>
    </row>
    <row r="134" spans="1:15" ht="14.4" customHeight="1" x14ac:dyDescent="0.3">
      <c r="A134" s="5" t="s">
        <v>21</v>
      </c>
      <c r="B134" s="5" t="s">
        <v>69</v>
      </c>
      <c r="C134" s="14">
        <v>4699</v>
      </c>
      <c r="D134" s="14">
        <v>2780</v>
      </c>
      <c r="E134" s="14">
        <v>1043</v>
      </c>
      <c r="F134" s="14">
        <v>790</v>
      </c>
      <c r="G134" s="14">
        <v>58</v>
      </c>
      <c r="H134" s="14">
        <v>0</v>
      </c>
      <c r="I134" s="14">
        <v>0</v>
      </c>
      <c r="J134" s="14">
        <v>1</v>
      </c>
      <c r="K134" s="14">
        <v>0</v>
      </c>
      <c r="L134" s="14">
        <v>0</v>
      </c>
      <c r="M134" s="14">
        <v>0</v>
      </c>
      <c r="N134" s="14">
        <v>15</v>
      </c>
      <c r="O134" s="14">
        <v>12</v>
      </c>
    </row>
    <row r="135" spans="1:15" ht="14.4" customHeight="1" x14ac:dyDescent="0.3">
      <c r="A135" s="5" t="s">
        <v>21</v>
      </c>
      <c r="B135" s="5" t="s">
        <v>70</v>
      </c>
      <c r="C135" s="14">
        <v>12584</v>
      </c>
      <c r="D135" s="14">
        <v>4730</v>
      </c>
      <c r="E135" s="14">
        <v>2447</v>
      </c>
      <c r="F135" s="14">
        <v>4664</v>
      </c>
      <c r="G135" s="14">
        <v>654</v>
      </c>
      <c r="H135" s="14">
        <v>2</v>
      </c>
      <c r="I135" s="14">
        <v>0</v>
      </c>
      <c r="J135" s="14">
        <v>27</v>
      </c>
      <c r="K135" s="14">
        <v>0</v>
      </c>
      <c r="L135" s="14">
        <v>0</v>
      </c>
      <c r="M135" s="14">
        <v>0</v>
      </c>
      <c r="N135" s="14">
        <v>51</v>
      </c>
      <c r="O135" s="14">
        <v>9</v>
      </c>
    </row>
    <row r="136" spans="1:15" ht="14.4" customHeight="1" x14ac:dyDescent="0.3">
      <c r="A136" s="5" t="s">
        <v>21</v>
      </c>
      <c r="B136" s="5" t="s">
        <v>71</v>
      </c>
      <c r="C136" s="14">
        <v>4</v>
      </c>
      <c r="D136" s="14">
        <v>4</v>
      </c>
      <c r="E136" s="16">
        <v>0</v>
      </c>
      <c r="F136" s="16">
        <v>0</v>
      </c>
      <c r="G136" s="16">
        <v>0</v>
      </c>
      <c r="H136" s="23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</row>
    <row r="137" spans="1:15" ht="14.4" customHeight="1" x14ac:dyDescent="0.3">
      <c r="A137" s="5" t="s">
        <v>21</v>
      </c>
      <c r="B137" s="5" t="s">
        <v>72</v>
      </c>
      <c r="C137" s="14">
        <v>1</v>
      </c>
      <c r="D137" s="16">
        <v>0</v>
      </c>
      <c r="E137" s="16">
        <v>0</v>
      </c>
      <c r="F137" s="14">
        <v>1</v>
      </c>
      <c r="G137" s="16">
        <v>0</v>
      </c>
      <c r="H137" s="23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</row>
    <row r="138" spans="1:15" s="2" customFormat="1" ht="14.4" customHeight="1" thickBot="1" x14ac:dyDescent="0.35">
      <c r="A138" s="6"/>
      <c r="B138" s="6"/>
      <c r="C138" s="15">
        <f>SUM(C131:C137)</f>
        <v>17668</v>
      </c>
      <c r="D138" s="15">
        <f t="shared" ref="D138:O138" si="19">SUM(D131:D137)</f>
        <v>7734</v>
      </c>
      <c r="E138" s="15">
        <f t="shared" si="19"/>
        <v>3567</v>
      </c>
      <c r="F138" s="15">
        <f t="shared" si="19"/>
        <v>5524</v>
      </c>
      <c r="G138" s="15">
        <f t="shared" si="19"/>
        <v>721</v>
      </c>
      <c r="H138" s="15">
        <f t="shared" si="19"/>
        <v>2</v>
      </c>
      <c r="I138" s="15">
        <f t="shared" si="19"/>
        <v>0</v>
      </c>
      <c r="J138" s="15">
        <f t="shared" si="19"/>
        <v>29</v>
      </c>
      <c r="K138" s="15">
        <f t="shared" si="19"/>
        <v>0</v>
      </c>
      <c r="L138" s="15">
        <f t="shared" si="19"/>
        <v>0</v>
      </c>
      <c r="M138" s="15">
        <f t="shared" si="19"/>
        <v>0</v>
      </c>
      <c r="N138" s="15">
        <f t="shared" si="19"/>
        <v>67</v>
      </c>
      <c r="O138" s="15">
        <f t="shared" si="19"/>
        <v>24</v>
      </c>
    </row>
    <row r="139" spans="1:15" ht="14.4" customHeight="1" x14ac:dyDescent="0.3">
      <c r="A139" s="4" t="s">
        <v>22</v>
      </c>
      <c r="B139" s="4" t="s">
        <v>73</v>
      </c>
      <c r="C139" s="13">
        <v>181</v>
      </c>
      <c r="D139" s="13">
        <v>95</v>
      </c>
      <c r="E139" s="13">
        <v>27</v>
      </c>
      <c r="F139" s="13">
        <v>52</v>
      </c>
      <c r="G139" s="13">
        <v>5</v>
      </c>
      <c r="H139" s="13">
        <v>0</v>
      </c>
      <c r="I139" s="13">
        <v>0</v>
      </c>
      <c r="J139" s="13">
        <v>1</v>
      </c>
      <c r="K139" s="13">
        <v>0</v>
      </c>
      <c r="L139" s="13">
        <v>0</v>
      </c>
      <c r="M139" s="13">
        <v>0</v>
      </c>
      <c r="N139" s="13">
        <v>1</v>
      </c>
      <c r="O139" s="18">
        <v>0</v>
      </c>
    </row>
    <row r="140" spans="1:15" ht="14.4" customHeight="1" x14ac:dyDescent="0.3">
      <c r="A140" s="5" t="s">
        <v>22</v>
      </c>
      <c r="B140" s="5" t="s">
        <v>67</v>
      </c>
      <c r="C140" s="14">
        <v>10</v>
      </c>
      <c r="D140" s="14">
        <v>7</v>
      </c>
      <c r="E140" s="14">
        <v>1</v>
      </c>
      <c r="F140" s="14">
        <v>1</v>
      </c>
      <c r="G140" s="14">
        <v>1</v>
      </c>
      <c r="H140" s="14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</row>
    <row r="141" spans="1:15" ht="14.4" customHeight="1" x14ac:dyDescent="0.3">
      <c r="A141" s="5" t="s">
        <v>22</v>
      </c>
      <c r="B141" s="5" t="s">
        <v>68</v>
      </c>
      <c r="C141" s="14">
        <v>998</v>
      </c>
      <c r="D141" s="14">
        <v>723</v>
      </c>
      <c r="E141" s="14">
        <v>192</v>
      </c>
      <c r="F141" s="14">
        <v>75</v>
      </c>
      <c r="G141" s="14">
        <v>3</v>
      </c>
      <c r="H141" s="14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4">
        <v>5</v>
      </c>
    </row>
    <row r="142" spans="1:15" ht="14.4" customHeight="1" x14ac:dyDescent="0.3">
      <c r="A142" s="5" t="s">
        <v>22</v>
      </c>
      <c r="B142" s="5" t="s">
        <v>69</v>
      </c>
      <c r="C142" s="14">
        <v>7728</v>
      </c>
      <c r="D142" s="14">
        <v>3143</v>
      </c>
      <c r="E142" s="14">
        <v>1717</v>
      </c>
      <c r="F142" s="14">
        <v>2599</v>
      </c>
      <c r="G142" s="14">
        <v>240</v>
      </c>
      <c r="H142" s="14">
        <v>0</v>
      </c>
      <c r="I142" s="14">
        <v>0</v>
      </c>
      <c r="J142" s="14">
        <v>1</v>
      </c>
      <c r="K142" s="14">
        <v>0</v>
      </c>
      <c r="L142" s="14">
        <v>0</v>
      </c>
      <c r="M142" s="14">
        <v>0</v>
      </c>
      <c r="N142" s="14">
        <v>17</v>
      </c>
      <c r="O142" s="14">
        <v>11</v>
      </c>
    </row>
    <row r="143" spans="1:15" ht="14.4" customHeight="1" x14ac:dyDescent="0.3">
      <c r="A143" s="5" t="s">
        <v>22</v>
      </c>
      <c r="B143" s="5" t="s">
        <v>70</v>
      </c>
      <c r="C143" s="14">
        <v>10973</v>
      </c>
      <c r="D143" s="14">
        <v>3785</v>
      </c>
      <c r="E143" s="14">
        <v>1558</v>
      </c>
      <c r="F143" s="14">
        <v>4389</v>
      </c>
      <c r="G143" s="14">
        <v>1158</v>
      </c>
      <c r="H143" s="14">
        <v>2</v>
      </c>
      <c r="I143" s="14">
        <v>0</v>
      </c>
      <c r="J143" s="14">
        <v>17</v>
      </c>
      <c r="K143" s="14">
        <v>0</v>
      </c>
      <c r="L143" s="14">
        <v>0</v>
      </c>
      <c r="M143" s="14">
        <v>0</v>
      </c>
      <c r="N143" s="14">
        <v>53</v>
      </c>
      <c r="O143" s="14">
        <v>11</v>
      </c>
    </row>
    <row r="144" spans="1:15" ht="14.4" customHeight="1" x14ac:dyDescent="0.3">
      <c r="A144" s="5" t="s">
        <v>22</v>
      </c>
      <c r="B144" s="5" t="s">
        <v>71</v>
      </c>
      <c r="C144" s="14">
        <v>1</v>
      </c>
      <c r="D144" s="14">
        <v>1</v>
      </c>
      <c r="E144" s="16">
        <v>0</v>
      </c>
      <c r="F144" s="16">
        <v>0</v>
      </c>
      <c r="G144" s="16">
        <v>0</v>
      </c>
      <c r="H144" s="23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</row>
    <row r="145" spans="1:15" s="2" customFormat="1" ht="14.4" customHeight="1" thickBot="1" x14ac:dyDescent="0.35">
      <c r="A145" s="6"/>
      <c r="B145" s="6"/>
      <c r="C145" s="15">
        <f>SUM(C139:C144)</f>
        <v>19891</v>
      </c>
      <c r="D145" s="15">
        <f t="shared" ref="D145:O145" si="20">SUM(D139:D144)</f>
        <v>7754</v>
      </c>
      <c r="E145" s="15">
        <f t="shared" si="20"/>
        <v>3495</v>
      </c>
      <c r="F145" s="15">
        <f t="shared" si="20"/>
        <v>7116</v>
      </c>
      <c r="G145" s="15">
        <f t="shared" si="20"/>
        <v>1407</v>
      </c>
      <c r="H145" s="15">
        <f t="shared" si="20"/>
        <v>2</v>
      </c>
      <c r="I145" s="15">
        <f t="shared" si="20"/>
        <v>0</v>
      </c>
      <c r="J145" s="15">
        <f t="shared" si="20"/>
        <v>19</v>
      </c>
      <c r="K145" s="15">
        <f t="shared" si="20"/>
        <v>0</v>
      </c>
      <c r="L145" s="15">
        <f t="shared" si="20"/>
        <v>0</v>
      </c>
      <c r="M145" s="15">
        <f t="shared" si="20"/>
        <v>0</v>
      </c>
      <c r="N145" s="15">
        <f t="shared" si="20"/>
        <v>71</v>
      </c>
      <c r="O145" s="15">
        <f t="shared" si="20"/>
        <v>27</v>
      </c>
    </row>
    <row r="146" spans="1:15" ht="14.4" customHeight="1" x14ac:dyDescent="0.3">
      <c r="A146" s="4" t="s">
        <v>23</v>
      </c>
      <c r="B146" s="4" t="s">
        <v>73</v>
      </c>
      <c r="C146" s="13">
        <v>16</v>
      </c>
      <c r="D146" s="13">
        <v>9</v>
      </c>
      <c r="E146" s="13">
        <v>2</v>
      </c>
      <c r="F146" s="13">
        <v>5</v>
      </c>
      <c r="G146" s="18">
        <v>0</v>
      </c>
      <c r="H146" s="24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</row>
    <row r="147" spans="1:15" ht="14.4" customHeight="1" x14ac:dyDescent="0.3">
      <c r="A147" s="5" t="s">
        <v>23</v>
      </c>
      <c r="B147" s="5" t="s">
        <v>67</v>
      </c>
      <c r="C147" s="14">
        <v>1</v>
      </c>
      <c r="D147" s="14">
        <v>1</v>
      </c>
      <c r="E147" s="16">
        <v>0</v>
      </c>
      <c r="F147" s="16">
        <v>0</v>
      </c>
      <c r="G147" s="16">
        <v>0</v>
      </c>
      <c r="H147" s="23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</row>
    <row r="148" spans="1:15" ht="14.4" customHeight="1" x14ac:dyDescent="0.3">
      <c r="A148" s="5" t="s">
        <v>23</v>
      </c>
      <c r="B148" s="5" t="s">
        <v>68</v>
      </c>
      <c r="C148" s="14">
        <v>24</v>
      </c>
      <c r="D148" s="14">
        <v>15</v>
      </c>
      <c r="E148" s="14">
        <v>5</v>
      </c>
      <c r="F148" s="14">
        <v>3</v>
      </c>
      <c r="G148" s="14">
        <v>1</v>
      </c>
      <c r="H148" s="14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</row>
    <row r="149" spans="1:15" ht="14.4" customHeight="1" x14ac:dyDescent="0.3">
      <c r="A149" s="5" t="s">
        <v>23</v>
      </c>
      <c r="B149" s="5" t="s">
        <v>69</v>
      </c>
      <c r="C149" s="14">
        <v>554</v>
      </c>
      <c r="D149" s="14">
        <v>345</v>
      </c>
      <c r="E149" s="14">
        <v>130</v>
      </c>
      <c r="F149" s="14">
        <v>73</v>
      </c>
      <c r="G149" s="14">
        <v>4</v>
      </c>
      <c r="H149" s="14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4">
        <v>2</v>
      </c>
      <c r="O149" s="16">
        <v>0</v>
      </c>
    </row>
    <row r="150" spans="1:15" ht="14.4" customHeight="1" x14ac:dyDescent="0.3">
      <c r="A150" s="5" t="s">
        <v>23</v>
      </c>
      <c r="B150" s="5" t="s">
        <v>70</v>
      </c>
      <c r="C150" s="14">
        <v>1406</v>
      </c>
      <c r="D150" s="14">
        <v>701</v>
      </c>
      <c r="E150" s="14">
        <v>266</v>
      </c>
      <c r="F150" s="14">
        <v>374</v>
      </c>
      <c r="G150" s="14">
        <v>54</v>
      </c>
      <c r="H150" s="14">
        <v>2</v>
      </c>
      <c r="I150" s="14">
        <v>0</v>
      </c>
      <c r="J150" s="14">
        <v>2</v>
      </c>
      <c r="K150" s="14">
        <v>0</v>
      </c>
      <c r="L150" s="14">
        <v>0</v>
      </c>
      <c r="M150" s="14">
        <v>0</v>
      </c>
      <c r="N150" s="14">
        <v>7</v>
      </c>
      <c r="O150" s="16">
        <v>0</v>
      </c>
    </row>
    <row r="151" spans="1:15" s="2" customFormat="1" ht="14.4" customHeight="1" thickBot="1" x14ac:dyDescent="0.35">
      <c r="A151" s="6"/>
      <c r="B151" s="6"/>
      <c r="C151" s="15">
        <f>SUM(C146:C150)</f>
        <v>2001</v>
      </c>
      <c r="D151" s="15">
        <f t="shared" ref="D151:O151" si="21">SUM(D146:D150)</f>
        <v>1071</v>
      </c>
      <c r="E151" s="15">
        <f t="shared" si="21"/>
        <v>403</v>
      </c>
      <c r="F151" s="15">
        <f t="shared" si="21"/>
        <v>455</v>
      </c>
      <c r="G151" s="15">
        <f t="shared" si="21"/>
        <v>59</v>
      </c>
      <c r="H151" s="15">
        <f t="shared" si="21"/>
        <v>2</v>
      </c>
      <c r="I151" s="15">
        <f t="shared" si="21"/>
        <v>0</v>
      </c>
      <c r="J151" s="15">
        <f t="shared" si="21"/>
        <v>2</v>
      </c>
      <c r="K151" s="15">
        <f t="shared" si="21"/>
        <v>0</v>
      </c>
      <c r="L151" s="15">
        <f t="shared" si="21"/>
        <v>0</v>
      </c>
      <c r="M151" s="15">
        <f t="shared" si="21"/>
        <v>0</v>
      </c>
      <c r="N151" s="15">
        <f t="shared" si="21"/>
        <v>9</v>
      </c>
      <c r="O151" s="15">
        <f t="shared" si="21"/>
        <v>0</v>
      </c>
    </row>
    <row r="152" spans="1:15" ht="14.4" customHeight="1" x14ac:dyDescent="0.3">
      <c r="A152" s="4" t="s">
        <v>24</v>
      </c>
      <c r="B152" s="4" t="s">
        <v>73</v>
      </c>
      <c r="C152" s="13">
        <v>118</v>
      </c>
      <c r="D152" s="13">
        <v>72</v>
      </c>
      <c r="E152" s="13">
        <v>21</v>
      </c>
      <c r="F152" s="13">
        <v>23</v>
      </c>
      <c r="G152" s="13">
        <v>2</v>
      </c>
      <c r="H152" s="13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</row>
    <row r="153" spans="1:15" ht="14.4" customHeight="1" x14ac:dyDescent="0.3">
      <c r="A153" s="5" t="s">
        <v>24</v>
      </c>
      <c r="B153" s="5" t="s">
        <v>67</v>
      </c>
      <c r="C153" s="14">
        <v>10</v>
      </c>
      <c r="D153" s="14">
        <v>6</v>
      </c>
      <c r="E153" s="14">
        <v>3</v>
      </c>
      <c r="F153" s="14">
        <v>1</v>
      </c>
      <c r="G153" s="16">
        <v>0</v>
      </c>
      <c r="H153" s="23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</row>
    <row r="154" spans="1:15" ht="14.4" customHeight="1" x14ac:dyDescent="0.3">
      <c r="A154" s="5" t="s">
        <v>24</v>
      </c>
      <c r="B154" s="5" t="s">
        <v>68</v>
      </c>
      <c r="C154" s="14">
        <v>470</v>
      </c>
      <c r="D154" s="14">
        <v>353</v>
      </c>
      <c r="E154" s="14">
        <v>70</v>
      </c>
      <c r="F154" s="14">
        <v>43</v>
      </c>
      <c r="G154" s="14">
        <v>3</v>
      </c>
      <c r="H154" s="14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4">
        <v>1</v>
      </c>
    </row>
    <row r="155" spans="1:15" ht="14.4" customHeight="1" x14ac:dyDescent="0.3">
      <c r="A155" s="5" t="s">
        <v>24</v>
      </c>
      <c r="B155" s="5" t="s">
        <v>69</v>
      </c>
      <c r="C155" s="14">
        <v>5172</v>
      </c>
      <c r="D155" s="14">
        <v>2706</v>
      </c>
      <c r="E155" s="14">
        <v>1222</v>
      </c>
      <c r="F155" s="14">
        <v>1114</v>
      </c>
      <c r="G155" s="14">
        <v>106</v>
      </c>
      <c r="H155" s="14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4">
        <v>16</v>
      </c>
      <c r="O155" s="14">
        <v>8</v>
      </c>
    </row>
    <row r="156" spans="1:15" ht="14.4" customHeight="1" x14ac:dyDescent="0.3">
      <c r="A156" s="5" t="s">
        <v>24</v>
      </c>
      <c r="B156" s="5" t="s">
        <v>70</v>
      </c>
      <c r="C156" s="14">
        <v>9708</v>
      </c>
      <c r="D156" s="14">
        <v>3966</v>
      </c>
      <c r="E156" s="14">
        <v>1886</v>
      </c>
      <c r="F156" s="14">
        <v>3288</v>
      </c>
      <c r="G156" s="14">
        <v>493</v>
      </c>
      <c r="H156" s="14">
        <v>2</v>
      </c>
      <c r="I156" s="14">
        <v>0</v>
      </c>
      <c r="J156" s="14">
        <v>4</v>
      </c>
      <c r="K156" s="14">
        <v>0</v>
      </c>
      <c r="L156" s="14">
        <v>0</v>
      </c>
      <c r="M156" s="14">
        <v>0</v>
      </c>
      <c r="N156" s="14">
        <v>58</v>
      </c>
      <c r="O156" s="14">
        <v>11</v>
      </c>
    </row>
    <row r="157" spans="1:15" ht="14.4" customHeight="1" x14ac:dyDescent="0.3">
      <c r="A157" s="5" t="s">
        <v>24</v>
      </c>
      <c r="B157" s="5" t="s">
        <v>71</v>
      </c>
      <c r="C157" s="14">
        <v>3</v>
      </c>
      <c r="D157" s="16">
        <v>0</v>
      </c>
      <c r="E157" s="16">
        <v>0</v>
      </c>
      <c r="F157" s="14">
        <v>2</v>
      </c>
      <c r="G157" s="14">
        <v>1</v>
      </c>
      <c r="H157" s="14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</row>
    <row r="158" spans="1:15" ht="14.4" customHeight="1" x14ac:dyDescent="0.3">
      <c r="A158" s="5" t="s">
        <v>24</v>
      </c>
      <c r="B158" s="5" t="s">
        <v>72</v>
      </c>
      <c r="C158" s="14">
        <v>1</v>
      </c>
      <c r="D158" s="16">
        <v>0</v>
      </c>
      <c r="E158" s="16">
        <v>0</v>
      </c>
      <c r="F158" s="14">
        <v>1</v>
      </c>
      <c r="G158" s="16">
        <v>0</v>
      </c>
      <c r="H158" s="23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</row>
    <row r="159" spans="1:15" s="2" customFormat="1" ht="14.4" customHeight="1" thickBot="1" x14ac:dyDescent="0.35">
      <c r="A159" s="6"/>
      <c r="B159" s="6"/>
      <c r="C159" s="15">
        <f>SUM(C152:C158)</f>
        <v>15482</v>
      </c>
      <c r="D159" s="15">
        <f t="shared" ref="D159:O159" si="22">SUM(D152:D158)</f>
        <v>7103</v>
      </c>
      <c r="E159" s="15">
        <f t="shared" si="22"/>
        <v>3202</v>
      </c>
      <c r="F159" s="15">
        <f t="shared" si="22"/>
        <v>4472</v>
      </c>
      <c r="G159" s="15">
        <f t="shared" si="22"/>
        <v>605</v>
      </c>
      <c r="H159" s="15">
        <f t="shared" si="22"/>
        <v>2</v>
      </c>
      <c r="I159" s="15">
        <f t="shared" si="22"/>
        <v>0</v>
      </c>
      <c r="J159" s="15">
        <f t="shared" si="22"/>
        <v>4</v>
      </c>
      <c r="K159" s="15">
        <f t="shared" si="22"/>
        <v>0</v>
      </c>
      <c r="L159" s="15">
        <f t="shared" si="22"/>
        <v>0</v>
      </c>
      <c r="M159" s="15">
        <f t="shared" si="22"/>
        <v>0</v>
      </c>
      <c r="N159" s="15">
        <f t="shared" si="22"/>
        <v>74</v>
      </c>
      <c r="O159" s="15">
        <f t="shared" si="22"/>
        <v>20</v>
      </c>
    </row>
    <row r="160" spans="1:15" ht="14.4" customHeight="1" x14ac:dyDescent="0.3">
      <c r="A160" s="4" t="s">
        <v>25</v>
      </c>
      <c r="B160" s="4" t="s">
        <v>73</v>
      </c>
      <c r="C160" s="13">
        <v>124</v>
      </c>
      <c r="D160" s="13">
        <v>64</v>
      </c>
      <c r="E160" s="13">
        <v>21</v>
      </c>
      <c r="F160" s="13">
        <v>32</v>
      </c>
      <c r="G160" s="13">
        <v>5</v>
      </c>
      <c r="H160" s="13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3">
        <v>1</v>
      </c>
      <c r="O160" s="13">
        <v>1</v>
      </c>
    </row>
    <row r="161" spans="1:15" ht="14.4" customHeight="1" x14ac:dyDescent="0.3">
      <c r="A161" s="5" t="s">
        <v>25</v>
      </c>
      <c r="B161" s="5" t="s">
        <v>67</v>
      </c>
      <c r="C161" s="14">
        <v>57</v>
      </c>
      <c r="D161" s="14">
        <v>39</v>
      </c>
      <c r="E161" s="14">
        <v>15</v>
      </c>
      <c r="F161" s="14">
        <v>3</v>
      </c>
      <c r="G161" s="16">
        <v>0</v>
      </c>
      <c r="H161" s="23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</row>
    <row r="162" spans="1:15" ht="14.4" customHeight="1" x14ac:dyDescent="0.3">
      <c r="A162" s="5" t="s">
        <v>25</v>
      </c>
      <c r="B162" s="5" t="s">
        <v>68</v>
      </c>
      <c r="C162" s="14">
        <v>846</v>
      </c>
      <c r="D162" s="14">
        <v>568</v>
      </c>
      <c r="E162" s="14">
        <v>136</v>
      </c>
      <c r="F162" s="14">
        <v>123</v>
      </c>
      <c r="G162" s="14">
        <v>18</v>
      </c>
      <c r="H162" s="14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4">
        <v>1</v>
      </c>
    </row>
    <row r="163" spans="1:15" ht="14.4" customHeight="1" x14ac:dyDescent="0.3">
      <c r="A163" s="5" t="s">
        <v>25</v>
      </c>
      <c r="B163" s="5" t="s">
        <v>69</v>
      </c>
      <c r="C163" s="14">
        <v>4257</v>
      </c>
      <c r="D163" s="14">
        <v>2004</v>
      </c>
      <c r="E163" s="14">
        <v>998</v>
      </c>
      <c r="F163" s="14">
        <v>1102</v>
      </c>
      <c r="G163" s="14">
        <v>130</v>
      </c>
      <c r="H163" s="14">
        <v>2</v>
      </c>
      <c r="I163" s="14">
        <v>0</v>
      </c>
      <c r="J163" s="14">
        <v>2</v>
      </c>
      <c r="K163" s="14">
        <v>0</v>
      </c>
      <c r="L163" s="14">
        <v>0</v>
      </c>
      <c r="M163" s="14">
        <v>0</v>
      </c>
      <c r="N163" s="14">
        <v>14</v>
      </c>
      <c r="O163" s="14">
        <v>5</v>
      </c>
    </row>
    <row r="164" spans="1:15" ht="14.4" customHeight="1" x14ac:dyDescent="0.3">
      <c r="A164" s="5" t="s">
        <v>25</v>
      </c>
      <c r="B164" s="5" t="s">
        <v>70</v>
      </c>
      <c r="C164" s="14">
        <v>6160</v>
      </c>
      <c r="D164" s="14">
        <v>2357</v>
      </c>
      <c r="E164" s="14">
        <v>989</v>
      </c>
      <c r="F164" s="14">
        <v>2301</v>
      </c>
      <c r="G164" s="14">
        <v>474</v>
      </c>
      <c r="H164" s="14">
        <v>0</v>
      </c>
      <c r="I164" s="14">
        <v>0</v>
      </c>
      <c r="J164" s="14">
        <v>4</v>
      </c>
      <c r="K164" s="14">
        <v>0</v>
      </c>
      <c r="L164" s="14">
        <v>0</v>
      </c>
      <c r="M164" s="14">
        <v>0</v>
      </c>
      <c r="N164" s="14">
        <v>31</v>
      </c>
      <c r="O164" s="14">
        <v>4</v>
      </c>
    </row>
    <row r="165" spans="1:15" ht="14.4" customHeight="1" x14ac:dyDescent="0.3">
      <c r="A165" s="5" t="s">
        <v>25</v>
      </c>
      <c r="B165" s="5" t="s">
        <v>71</v>
      </c>
      <c r="C165" s="14">
        <v>2</v>
      </c>
      <c r="D165" s="16">
        <v>0</v>
      </c>
      <c r="E165" s="14">
        <v>2</v>
      </c>
      <c r="F165" s="16">
        <v>0</v>
      </c>
      <c r="G165" s="16">
        <v>0</v>
      </c>
      <c r="H165" s="23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</row>
    <row r="166" spans="1:15" s="2" customFormat="1" ht="14.4" customHeight="1" thickBot="1" x14ac:dyDescent="0.35">
      <c r="A166" s="6"/>
      <c r="B166" s="6"/>
      <c r="C166" s="15">
        <f>SUM(C160:C165)</f>
        <v>11446</v>
      </c>
      <c r="D166" s="15">
        <f t="shared" ref="D166:O166" si="23">SUM(D160:D165)</f>
        <v>5032</v>
      </c>
      <c r="E166" s="15">
        <f t="shared" si="23"/>
        <v>2161</v>
      </c>
      <c r="F166" s="15">
        <f t="shared" si="23"/>
        <v>3561</v>
      </c>
      <c r="G166" s="15">
        <f t="shared" si="23"/>
        <v>627</v>
      </c>
      <c r="H166" s="15">
        <f t="shared" si="23"/>
        <v>2</v>
      </c>
      <c r="I166" s="15">
        <f t="shared" si="23"/>
        <v>0</v>
      </c>
      <c r="J166" s="15">
        <f t="shared" si="23"/>
        <v>6</v>
      </c>
      <c r="K166" s="15">
        <f t="shared" si="23"/>
        <v>0</v>
      </c>
      <c r="L166" s="15">
        <f t="shared" si="23"/>
        <v>0</v>
      </c>
      <c r="M166" s="15">
        <f t="shared" si="23"/>
        <v>0</v>
      </c>
      <c r="N166" s="15">
        <f t="shared" si="23"/>
        <v>46</v>
      </c>
      <c r="O166" s="15">
        <f t="shared" si="23"/>
        <v>11</v>
      </c>
    </row>
    <row r="167" spans="1:15" ht="14.4" customHeight="1" x14ac:dyDescent="0.3">
      <c r="A167" s="4" t="s">
        <v>26</v>
      </c>
      <c r="B167" s="4" t="s">
        <v>73</v>
      </c>
      <c r="C167" s="13">
        <v>72</v>
      </c>
      <c r="D167" s="13">
        <v>35</v>
      </c>
      <c r="E167" s="13">
        <v>16</v>
      </c>
      <c r="F167" s="13">
        <v>18</v>
      </c>
      <c r="G167" s="13">
        <v>3</v>
      </c>
      <c r="H167" s="13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</row>
    <row r="168" spans="1:15" ht="14.4" customHeight="1" x14ac:dyDescent="0.3">
      <c r="A168" s="5" t="s">
        <v>26</v>
      </c>
      <c r="B168" s="5" t="s">
        <v>67</v>
      </c>
      <c r="C168" s="14">
        <v>1</v>
      </c>
      <c r="D168" s="14">
        <v>1</v>
      </c>
      <c r="E168" s="16">
        <v>0</v>
      </c>
      <c r="F168" s="16">
        <v>0</v>
      </c>
      <c r="G168" s="16">
        <v>0</v>
      </c>
      <c r="H168" s="23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</row>
    <row r="169" spans="1:15" ht="14.4" customHeight="1" x14ac:dyDescent="0.3">
      <c r="A169" s="5" t="s">
        <v>26</v>
      </c>
      <c r="B169" s="5" t="s">
        <v>68</v>
      </c>
      <c r="C169" s="14">
        <v>71</v>
      </c>
      <c r="D169" s="14">
        <v>55</v>
      </c>
      <c r="E169" s="14">
        <v>8</v>
      </c>
      <c r="F169" s="14">
        <v>7</v>
      </c>
      <c r="G169" s="14">
        <v>1</v>
      </c>
      <c r="H169" s="14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</row>
    <row r="170" spans="1:15" ht="14.4" customHeight="1" x14ac:dyDescent="0.3">
      <c r="A170" s="5" t="s">
        <v>26</v>
      </c>
      <c r="B170" s="5" t="s">
        <v>69</v>
      </c>
      <c r="C170" s="14">
        <v>2197</v>
      </c>
      <c r="D170" s="14">
        <v>1179</v>
      </c>
      <c r="E170" s="14">
        <v>547</v>
      </c>
      <c r="F170" s="14">
        <v>429</v>
      </c>
      <c r="G170" s="14">
        <v>32</v>
      </c>
      <c r="H170" s="14">
        <v>1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4">
        <v>9</v>
      </c>
      <c r="O170" s="16">
        <v>0</v>
      </c>
    </row>
    <row r="171" spans="1:15" ht="14.4" customHeight="1" x14ac:dyDescent="0.3">
      <c r="A171" s="5" t="s">
        <v>26</v>
      </c>
      <c r="B171" s="5" t="s">
        <v>70</v>
      </c>
      <c r="C171" s="14">
        <v>3918</v>
      </c>
      <c r="D171" s="14">
        <v>1455</v>
      </c>
      <c r="E171" s="14">
        <v>652</v>
      </c>
      <c r="F171" s="14">
        <v>1543</v>
      </c>
      <c r="G171" s="14">
        <v>238</v>
      </c>
      <c r="H171" s="14">
        <v>1</v>
      </c>
      <c r="I171" s="14">
        <v>0</v>
      </c>
      <c r="J171" s="14">
        <v>4</v>
      </c>
      <c r="K171" s="14">
        <v>0</v>
      </c>
      <c r="L171" s="14">
        <v>0</v>
      </c>
      <c r="M171" s="14">
        <v>0</v>
      </c>
      <c r="N171" s="14">
        <v>22</v>
      </c>
      <c r="O171" s="14">
        <v>3</v>
      </c>
    </row>
    <row r="172" spans="1:15" ht="14.4" customHeight="1" x14ac:dyDescent="0.3">
      <c r="A172" s="5" t="s">
        <v>26</v>
      </c>
      <c r="B172" s="5" t="s">
        <v>71</v>
      </c>
      <c r="C172" s="14">
        <v>2</v>
      </c>
      <c r="D172" s="14">
        <v>2</v>
      </c>
      <c r="E172" s="16">
        <v>0</v>
      </c>
      <c r="F172" s="16">
        <v>0</v>
      </c>
      <c r="G172" s="16">
        <v>0</v>
      </c>
      <c r="H172" s="23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</row>
    <row r="173" spans="1:15" s="2" customFormat="1" ht="14.4" customHeight="1" thickBot="1" x14ac:dyDescent="0.35">
      <c r="A173" s="6"/>
      <c r="B173" s="6"/>
      <c r="C173" s="15">
        <f>SUM(C167:C172)</f>
        <v>6261</v>
      </c>
      <c r="D173" s="15">
        <f t="shared" ref="D173:O173" si="24">SUM(D167:D172)</f>
        <v>2727</v>
      </c>
      <c r="E173" s="15">
        <f t="shared" si="24"/>
        <v>1223</v>
      </c>
      <c r="F173" s="15">
        <f t="shared" si="24"/>
        <v>1997</v>
      </c>
      <c r="G173" s="15">
        <f t="shared" si="24"/>
        <v>274</v>
      </c>
      <c r="H173" s="15">
        <f t="shared" si="24"/>
        <v>2</v>
      </c>
      <c r="I173" s="15">
        <f t="shared" si="24"/>
        <v>0</v>
      </c>
      <c r="J173" s="15">
        <f t="shared" si="24"/>
        <v>4</v>
      </c>
      <c r="K173" s="15">
        <f t="shared" si="24"/>
        <v>0</v>
      </c>
      <c r="L173" s="15">
        <f t="shared" si="24"/>
        <v>0</v>
      </c>
      <c r="M173" s="15">
        <f t="shared" si="24"/>
        <v>0</v>
      </c>
      <c r="N173" s="15">
        <f t="shared" si="24"/>
        <v>31</v>
      </c>
      <c r="O173" s="15">
        <f t="shared" si="24"/>
        <v>3</v>
      </c>
    </row>
    <row r="174" spans="1:15" ht="14.4" customHeight="1" x14ac:dyDescent="0.3">
      <c r="A174" s="4" t="s">
        <v>27</v>
      </c>
      <c r="B174" s="4" t="s">
        <v>73</v>
      </c>
      <c r="C174" s="13">
        <v>3</v>
      </c>
      <c r="D174" s="13">
        <v>3</v>
      </c>
      <c r="E174" s="18">
        <v>0</v>
      </c>
      <c r="F174" s="18">
        <v>0</v>
      </c>
      <c r="G174" s="18">
        <v>0</v>
      </c>
      <c r="H174" s="24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</row>
    <row r="175" spans="1:15" ht="14.4" customHeight="1" x14ac:dyDescent="0.3">
      <c r="A175" s="5" t="s">
        <v>27</v>
      </c>
      <c r="B175" s="5" t="s">
        <v>67</v>
      </c>
      <c r="C175" s="14">
        <v>1</v>
      </c>
      <c r="D175" s="16">
        <v>0</v>
      </c>
      <c r="E175" s="16">
        <v>0</v>
      </c>
      <c r="F175" s="14">
        <v>1</v>
      </c>
      <c r="G175" s="16">
        <v>0</v>
      </c>
      <c r="H175" s="23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</row>
    <row r="176" spans="1:15" ht="14.4" customHeight="1" x14ac:dyDescent="0.3">
      <c r="A176" s="5" t="s">
        <v>27</v>
      </c>
      <c r="B176" s="5" t="s">
        <v>68</v>
      </c>
      <c r="C176" s="14">
        <v>17</v>
      </c>
      <c r="D176" s="14">
        <v>14</v>
      </c>
      <c r="E176" s="14">
        <v>2</v>
      </c>
      <c r="F176" s="14">
        <v>1</v>
      </c>
      <c r="G176" s="16">
        <v>0</v>
      </c>
      <c r="H176" s="23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</row>
    <row r="177" spans="1:15" ht="14.4" customHeight="1" x14ac:dyDescent="0.3">
      <c r="A177" s="5" t="s">
        <v>27</v>
      </c>
      <c r="B177" s="5" t="s">
        <v>69</v>
      </c>
      <c r="C177" s="14">
        <v>356</v>
      </c>
      <c r="D177" s="14">
        <v>229</v>
      </c>
      <c r="E177" s="14">
        <v>69</v>
      </c>
      <c r="F177" s="14">
        <v>53</v>
      </c>
      <c r="G177" s="14">
        <v>3</v>
      </c>
      <c r="H177" s="14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4">
        <v>2</v>
      </c>
      <c r="O177" s="16">
        <v>0</v>
      </c>
    </row>
    <row r="178" spans="1:15" ht="14.4" customHeight="1" x14ac:dyDescent="0.3">
      <c r="A178" s="5" t="s">
        <v>27</v>
      </c>
      <c r="B178" s="5" t="s">
        <v>70</v>
      </c>
      <c r="C178" s="14">
        <v>664</v>
      </c>
      <c r="D178" s="14">
        <v>371</v>
      </c>
      <c r="E178" s="14">
        <v>109</v>
      </c>
      <c r="F178" s="14">
        <v>154</v>
      </c>
      <c r="G178" s="14">
        <v>23</v>
      </c>
      <c r="H178" s="14">
        <v>2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4">
        <v>5</v>
      </c>
      <c r="O178" s="16">
        <v>0</v>
      </c>
    </row>
    <row r="179" spans="1:15" s="2" customFormat="1" ht="14.4" customHeight="1" thickBot="1" x14ac:dyDescent="0.35">
      <c r="A179" s="6"/>
      <c r="B179" s="6"/>
      <c r="C179" s="15">
        <f>SUM(C174:C178)</f>
        <v>1041</v>
      </c>
      <c r="D179" s="15">
        <f t="shared" ref="D179:O179" si="25">SUM(D174:D178)</f>
        <v>617</v>
      </c>
      <c r="E179" s="15">
        <f t="shared" si="25"/>
        <v>180</v>
      </c>
      <c r="F179" s="15">
        <f t="shared" si="25"/>
        <v>209</v>
      </c>
      <c r="G179" s="15">
        <f t="shared" si="25"/>
        <v>26</v>
      </c>
      <c r="H179" s="15">
        <f t="shared" si="25"/>
        <v>2</v>
      </c>
      <c r="I179" s="15">
        <f t="shared" si="25"/>
        <v>0</v>
      </c>
      <c r="J179" s="15">
        <f t="shared" si="25"/>
        <v>0</v>
      </c>
      <c r="K179" s="15">
        <f t="shared" si="25"/>
        <v>0</v>
      </c>
      <c r="L179" s="15">
        <f t="shared" si="25"/>
        <v>0</v>
      </c>
      <c r="M179" s="15">
        <f t="shared" si="25"/>
        <v>0</v>
      </c>
      <c r="N179" s="15">
        <f t="shared" si="25"/>
        <v>7</v>
      </c>
      <c r="O179" s="15">
        <f t="shared" si="25"/>
        <v>0</v>
      </c>
    </row>
    <row r="180" spans="1:15" ht="14.4" customHeight="1" x14ac:dyDescent="0.3">
      <c r="A180" s="4" t="s">
        <v>28</v>
      </c>
      <c r="B180" s="4" t="s">
        <v>73</v>
      </c>
      <c r="C180" s="13">
        <v>6</v>
      </c>
      <c r="D180" s="13">
        <v>5</v>
      </c>
      <c r="E180" s="18">
        <v>0</v>
      </c>
      <c r="F180" s="13">
        <v>1</v>
      </c>
      <c r="G180" s="18">
        <v>0</v>
      </c>
      <c r="H180" s="24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</row>
    <row r="181" spans="1:15" ht="14.4" customHeight="1" x14ac:dyDescent="0.3">
      <c r="A181" s="5" t="s">
        <v>28</v>
      </c>
      <c r="B181" s="5" t="s">
        <v>67</v>
      </c>
      <c r="C181" s="14">
        <v>1</v>
      </c>
      <c r="D181" s="14">
        <v>1</v>
      </c>
      <c r="E181" s="16">
        <v>0</v>
      </c>
      <c r="F181" s="16">
        <v>0</v>
      </c>
      <c r="G181" s="16">
        <v>0</v>
      </c>
      <c r="H181" s="23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</row>
    <row r="182" spans="1:15" ht="14.4" customHeight="1" x14ac:dyDescent="0.3">
      <c r="A182" s="5" t="s">
        <v>28</v>
      </c>
      <c r="B182" s="5" t="s">
        <v>68</v>
      </c>
      <c r="C182" s="14">
        <v>5</v>
      </c>
      <c r="D182" s="14">
        <v>4</v>
      </c>
      <c r="E182" s="14">
        <v>1</v>
      </c>
      <c r="F182" s="16">
        <v>0</v>
      </c>
      <c r="G182" s="16">
        <v>0</v>
      </c>
      <c r="H182" s="23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</row>
    <row r="183" spans="1:15" ht="14.4" customHeight="1" x14ac:dyDescent="0.3">
      <c r="A183" s="5" t="s">
        <v>28</v>
      </c>
      <c r="B183" s="5" t="s">
        <v>69</v>
      </c>
      <c r="C183" s="14">
        <v>162</v>
      </c>
      <c r="D183" s="14">
        <v>100</v>
      </c>
      <c r="E183" s="14">
        <v>39</v>
      </c>
      <c r="F183" s="14">
        <v>22</v>
      </c>
      <c r="G183" s="16">
        <v>0</v>
      </c>
      <c r="H183" s="23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4">
        <v>1</v>
      </c>
      <c r="O183" s="16">
        <v>0</v>
      </c>
    </row>
    <row r="184" spans="1:15" ht="14.4" customHeight="1" x14ac:dyDescent="0.3">
      <c r="A184" s="5" t="s">
        <v>28</v>
      </c>
      <c r="B184" s="5" t="s">
        <v>70</v>
      </c>
      <c r="C184" s="14">
        <v>457</v>
      </c>
      <c r="D184" s="14">
        <v>214</v>
      </c>
      <c r="E184" s="14">
        <v>102</v>
      </c>
      <c r="F184" s="14">
        <v>127</v>
      </c>
      <c r="G184" s="14">
        <v>12</v>
      </c>
      <c r="H184" s="14">
        <v>2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</row>
    <row r="185" spans="1:15" s="2" customFormat="1" ht="14.4" customHeight="1" thickBot="1" x14ac:dyDescent="0.35">
      <c r="A185" s="6"/>
      <c r="B185" s="6"/>
      <c r="C185" s="15">
        <f>SUM(C180:C184)</f>
        <v>631</v>
      </c>
      <c r="D185" s="15">
        <f t="shared" ref="D185:O185" si="26">SUM(D180:D184)</f>
        <v>324</v>
      </c>
      <c r="E185" s="15">
        <f t="shared" si="26"/>
        <v>142</v>
      </c>
      <c r="F185" s="15">
        <f t="shared" si="26"/>
        <v>150</v>
      </c>
      <c r="G185" s="15">
        <f t="shared" si="26"/>
        <v>12</v>
      </c>
      <c r="H185" s="15">
        <f t="shared" si="26"/>
        <v>2</v>
      </c>
      <c r="I185" s="15">
        <f t="shared" si="26"/>
        <v>0</v>
      </c>
      <c r="J185" s="15">
        <f t="shared" si="26"/>
        <v>0</v>
      </c>
      <c r="K185" s="15">
        <f t="shared" si="26"/>
        <v>0</v>
      </c>
      <c r="L185" s="15">
        <f t="shared" si="26"/>
        <v>0</v>
      </c>
      <c r="M185" s="15">
        <f t="shared" si="26"/>
        <v>0</v>
      </c>
      <c r="N185" s="15">
        <f t="shared" si="26"/>
        <v>1</v>
      </c>
      <c r="O185" s="15">
        <f t="shared" si="26"/>
        <v>0</v>
      </c>
    </row>
    <row r="186" spans="1:15" ht="14.4" customHeight="1" x14ac:dyDescent="0.3">
      <c r="A186" s="4" t="s">
        <v>29</v>
      </c>
      <c r="B186" s="4" t="s">
        <v>73</v>
      </c>
      <c r="C186" s="13">
        <v>198</v>
      </c>
      <c r="D186" s="13">
        <v>94</v>
      </c>
      <c r="E186" s="13">
        <v>45</v>
      </c>
      <c r="F186" s="13">
        <v>49</v>
      </c>
      <c r="G186" s="13">
        <v>8</v>
      </c>
      <c r="H186" s="13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3">
        <v>2</v>
      </c>
    </row>
    <row r="187" spans="1:15" ht="14.4" customHeight="1" x14ac:dyDescent="0.3">
      <c r="A187" s="5" t="s">
        <v>29</v>
      </c>
      <c r="B187" s="5" t="s">
        <v>67</v>
      </c>
      <c r="C187" s="14">
        <v>15</v>
      </c>
      <c r="D187" s="14">
        <v>15</v>
      </c>
      <c r="E187" s="16">
        <v>0</v>
      </c>
      <c r="F187" s="16">
        <v>0</v>
      </c>
      <c r="G187" s="16">
        <v>0</v>
      </c>
      <c r="H187" s="23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</row>
    <row r="188" spans="1:15" ht="14.4" customHeight="1" x14ac:dyDescent="0.3">
      <c r="A188" s="5" t="s">
        <v>29</v>
      </c>
      <c r="B188" s="5" t="s">
        <v>68</v>
      </c>
      <c r="C188" s="14">
        <v>772</v>
      </c>
      <c r="D188" s="14">
        <v>527</v>
      </c>
      <c r="E188" s="14">
        <v>136</v>
      </c>
      <c r="F188" s="14">
        <v>108</v>
      </c>
      <c r="G188" s="16">
        <v>0</v>
      </c>
      <c r="H188" s="23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4">
        <v>1</v>
      </c>
    </row>
    <row r="189" spans="1:15" ht="14.4" customHeight="1" x14ac:dyDescent="0.3">
      <c r="A189" s="5" t="s">
        <v>29</v>
      </c>
      <c r="B189" s="5" t="s">
        <v>69</v>
      </c>
      <c r="C189" s="14">
        <v>7218</v>
      </c>
      <c r="D189" s="14">
        <v>3543</v>
      </c>
      <c r="E189" s="14">
        <v>1675</v>
      </c>
      <c r="F189" s="14">
        <v>1824</v>
      </c>
      <c r="G189" s="14">
        <v>126</v>
      </c>
      <c r="H189" s="14">
        <v>0</v>
      </c>
      <c r="I189" s="14">
        <v>0</v>
      </c>
      <c r="J189" s="14">
        <v>5</v>
      </c>
      <c r="K189" s="14">
        <v>0</v>
      </c>
      <c r="L189" s="14">
        <v>0</v>
      </c>
      <c r="M189" s="14">
        <v>0</v>
      </c>
      <c r="N189" s="14">
        <v>21</v>
      </c>
      <c r="O189" s="14">
        <v>24</v>
      </c>
    </row>
    <row r="190" spans="1:15" ht="14.4" customHeight="1" x14ac:dyDescent="0.3">
      <c r="A190" s="5" t="s">
        <v>29</v>
      </c>
      <c r="B190" s="5" t="s">
        <v>70</v>
      </c>
      <c r="C190" s="14">
        <v>11316</v>
      </c>
      <c r="D190" s="14">
        <v>4773</v>
      </c>
      <c r="E190" s="14">
        <v>1726</v>
      </c>
      <c r="F190" s="14">
        <v>3927</v>
      </c>
      <c r="G190" s="14">
        <v>819</v>
      </c>
      <c r="H190" s="14">
        <v>2</v>
      </c>
      <c r="I190" s="14">
        <v>0</v>
      </c>
      <c r="J190" s="14">
        <v>10</v>
      </c>
      <c r="K190" s="14">
        <v>0</v>
      </c>
      <c r="L190" s="14">
        <v>0</v>
      </c>
      <c r="M190" s="14">
        <v>0</v>
      </c>
      <c r="N190" s="14">
        <v>49</v>
      </c>
      <c r="O190" s="14">
        <v>10</v>
      </c>
    </row>
    <row r="191" spans="1:15" ht="14.4" customHeight="1" x14ac:dyDescent="0.3">
      <c r="A191" s="5" t="s">
        <v>29</v>
      </c>
      <c r="B191" s="5" t="s">
        <v>71</v>
      </c>
      <c r="C191" s="14">
        <v>7</v>
      </c>
      <c r="D191" s="14">
        <v>3</v>
      </c>
      <c r="E191" s="14">
        <v>1</v>
      </c>
      <c r="F191" s="14">
        <v>3</v>
      </c>
      <c r="G191" s="16">
        <v>0</v>
      </c>
      <c r="H191" s="23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</row>
    <row r="192" spans="1:15" ht="14.4" customHeight="1" x14ac:dyDescent="0.3">
      <c r="A192" s="5" t="s">
        <v>29</v>
      </c>
      <c r="B192" s="5" t="s">
        <v>72</v>
      </c>
      <c r="C192" s="14">
        <v>2</v>
      </c>
      <c r="D192" s="16">
        <v>0</v>
      </c>
      <c r="E192" s="16">
        <v>0</v>
      </c>
      <c r="F192" s="14">
        <v>1</v>
      </c>
      <c r="G192" s="14">
        <v>1</v>
      </c>
      <c r="H192" s="14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</row>
    <row r="193" spans="1:15" s="2" customFormat="1" ht="14.4" customHeight="1" thickBot="1" x14ac:dyDescent="0.35">
      <c r="A193" s="6"/>
      <c r="B193" s="6"/>
      <c r="C193" s="15">
        <f>SUM(C186:C192)</f>
        <v>19528</v>
      </c>
      <c r="D193" s="15">
        <f t="shared" ref="D193:O193" si="27">SUM(D186:D192)</f>
        <v>8955</v>
      </c>
      <c r="E193" s="15">
        <f t="shared" si="27"/>
        <v>3583</v>
      </c>
      <c r="F193" s="15">
        <f t="shared" si="27"/>
        <v>5912</v>
      </c>
      <c r="G193" s="15">
        <f t="shared" si="27"/>
        <v>954</v>
      </c>
      <c r="H193" s="15">
        <f t="shared" si="27"/>
        <v>2</v>
      </c>
      <c r="I193" s="15">
        <f t="shared" si="27"/>
        <v>0</v>
      </c>
      <c r="J193" s="15">
        <f t="shared" si="27"/>
        <v>15</v>
      </c>
      <c r="K193" s="15">
        <f t="shared" si="27"/>
        <v>0</v>
      </c>
      <c r="L193" s="15">
        <f t="shared" si="27"/>
        <v>0</v>
      </c>
      <c r="M193" s="15">
        <f t="shared" si="27"/>
        <v>0</v>
      </c>
      <c r="N193" s="15">
        <f t="shared" si="27"/>
        <v>70</v>
      </c>
      <c r="O193" s="15">
        <f t="shared" si="27"/>
        <v>37</v>
      </c>
    </row>
    <row r="194" spans="1:15" ht="14.4" customHeight="1" x14ac:dyDescent="0.3">
      <c r="A194" s="4" t="s">
        <v>30</v>
      </c>
      <c r="B194" s="4" t="s">
        <v>73</v>
      </c>
      <c r="C194" s="13">
        <v>5</v>
      </c>
      <c r="D194" s="13">
        <v>3</v>
      </c>
      <c r="E194" s="13">
        <v>1</v>
      </c>
      <c r="F194" s="13">
        <v>1</v>
      </c>
      <c r="G194" s="18">
        <v>0</v>
      </c>
      <c r="H194" s="24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</row>
    <row r="195" spans="1:15" ht="14.4" customHeight="1" x14ac:dyDescent="0.3">
      <c r="A195" s="5" t="s">
        <v>30</v>
      </c>
      <c r="B195" s="5" t="s">
        <v>68</v>
      </c>
      <c r="C195" s="14">
        <v>8</v>
      </c>
      <c r="D195" s="14">
        <v>4</v>
      </c>
      <c r="E195" s="14">
        <v>3</v>
      </c>
      <c r="F195" s="14">
        <v>1</v>
      </c>
      <c r="G195" s="16">
        <v>0</v>
      </c>
      <c r="H195" s="23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</row>
    <row r="196" spans="1:15" ht="14.4" customHeight="1" x14ac:dyDescent="0.3">
      <c r="A196" s="5" t="s">
        <v>30</v>
      </c>
      <c r="B196" s="5" t="s">
        <v>69</v>
      </c>
      <c r="C196" s="14">
        <v>91</v>
      </c>
      <c r="D196" s="14">
        <v>59</v>
      </c>
      <c r="E196" s="14">
        <v>23</v>
      </c>
      <c r="F196" s="14">
        <v>9</v>
      </c>
      <c r="G196" s="16">
        <v>0</v>
      </c>
      <c r="H196" s="23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</row>
    <row r="197" spans="1:15" ht="14.4" customHeight="1" x14ac:dyDescent="0.3">
      <c r="A197" s="5" t="s">
        <v>30</v>
      </c>
      <c r="B197" s="5" t="s">
        <v>70</v>
      </c>
      <c r="C197" s="14">
        <v>255</v>
      </c>
      <c r="D197" s="14">
        <v>138</v>
      </c>
      <c r="E197" s="14">
        <v>45</v>
      </c>
      <c r="F197" s="14">
        <v>60</v>
      </c>
      <c r="G197" s="14">
        <v>8</v>
      </c>
      <c r="H197" s="14">
        <v>2</v>
      </c>
      <c r="I197" s="14">
        <v>0</v>
      </c>
      <c r="J197" s="14">
        <v>1</v>
      </c>
      <c r="K197" s="14">
        <v>0</v>
      </c>
      <c r="L197" s="14">
        <v>0</v>
      </c>
      <c r="M197" s="14">
        <v>0</v>
      </c>
      <c r="N197" s="14">
        <v>1</v>
      </c>
      <c r="O197" s="16">
        <v>0</v>
      </c>
    </row>
    <row r="198" spans="1:15" ht="14.4" customHeight="1" x14ac:dyDescent="0.3">
      <c r="A198" s="5" t="s">
        <v>30</v>
      </c>
      <c r="B198" s="5" t="s">
        <v>71</v>
      </c>
      <c r="C198" s="14">
        <v>1</v>
      </c>
      <c r="D198" s="14">
        <v>1</v>
      </c>
      <c r="E198" s="16">
        <v>0</v>
      </c>
      <c r="F198" s="16">
        <v>0</v>
      </c>
      <c r="G198" s="16">
        <v>0</v>
      </c>
      <c r="H198" s="23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</row>
    <row r="199" spans="1:15" s="2" customFormat="1" ht="14.4" customHeight="1" thickBot="1" x14ac:dyDescent="0.35">
      <c r="A199" s="6"/>
      <c r="B199" s="6"/>
      <c r="C199" s="15">
        <f>SUM(C194:C198)</f>
        <v>360</v>
      </c>
      <c r="D199" s="15">
        <f t="shared" ref="D199:O199" si="28">SUM(D194:D198)</f>
        <v>205</v>
      </c>
      <c r="E199" s="15">
        <f t="shared" si="28"/>
        <v>72</v>
      </c>
      <c r="F199" s="15">
        <f t="shared" si="28"/>
        <v>71</v>
      </c>
      <c r="G199" s="15">
        <f t="shared" si="28"/>
        <v>8</v>
      </c>
      <c r="H199" s="15">
        <f t="shared" si="28"/>
        <v>2</v>
      </c>
      <c r="I199" s="15">
        <f t="shared" si="28"/>
        <v>0</v>
      </c>
      <c r="J199" s="15">
        <f t="shared" si="28"/>
        <v>1</v>
      </c>
      <c r="K199" s="15">
        <f t="shared" si="28"/>
        <v>0</v>
      </c>
      <c r="L199" s="15">
        <f t="shared" si="28"/>
        <v>0</v>
      </c>
      <c r="M199" s="15">
        <f t="shared" si="28"/>
        <v>0</v>
      </c>
      <c r="N199" s="15">
        <f t="shared" si="28"/>
        <v>1</v>
      </c>
      <c r="O199" s="15">
        <f t="shared" si="28"/>
        <v>0</v>
      </c>
    </row>
    <row r="200" spans="1:15" ht="14.4" customHeight="1" x14ac:dyDescent="0.3">
      <c r="A200" s="4" t="s">
        <v>31</v>
      </c>
      <c r="B200" s="4" t="s">
        <v>73</v>
      </c>
      <c r="C200" s="13">
        <v>11</v>
      </c>
      <c r="D200" s="13">
        <v>7</v>
      </c>
      <c r="E200" s="18">
        <v>0</v>
      </c>
      <c r="F200" s="13">
        <v>3</v>
      </c>
      <c r="G200" s="13">
        <v>1</v>
      </c>
      <c r="H200" s="13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</row>
    <row r="201" spans="1:15" ht="14.4" customHeight="1" x14ac:dyDescent="0.3">
      <c r="A201" s="5" t="s">
        <v>31</v>
      </c>
      <c r="B201" s="5" t="s">
        <v>68</v>
      </c>
      <c r="C201" s="14">
        <v>70</v>
      </c>
      <c r="D201" s="14">
        <v>43</v>
      </c>
      <c r="E201" s="14">
        <v>15</v>
      </c>
      <c r="F201" s="14">
        <v>11</v>
      </c>
      <c r="G201" s="14">
        <v>1</v>
      </c>
      <c r="H201" s="14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</row>
    <row r="202" spans="1:15" ht="14.4" customHeight="1" x14ac:dyDescent="0.3">
      <c r="A202" s="5" t="s">
        <v>31</v>
      </c>
      <c r="B202" s="5" t="s">
        <v>69</v>
      </c>
      <c r="C202" s="14">
        <v>605</v>
      </c>
      <c r="D202" s="14">
        <v>357</v>
      </c>
      <c r="E202" s="14">
        <v>142</v>
      </c>
      <c r="F202" s="14">
        <v>90</v>
      </c>
      <c r="G202" s="14">
        <v>10</v>
      </c>
      <c r="H202" s="14">
        <v>0</v>
      </c>
      <c r="I202" s="14">
        <v>0</v>
      </c>
      <c r="J202" s="14">
        <v>1</v>
      </c>
      <c r="K202" s="14">
        <v>0</v>
      </c>
      <c r="L202" s="14">
        <v>0</v>
      </c>
      <c r="M202" s="14">
        <v>0</v>
      </c>
      <c r="N202" s="14">
        <v>1</v>
      </c>
      <c r="O202" s="14">
        <v>4</v>
      </c>
    </row>
    <row r="203" spans="1:15" ht="14.4" customHeight="1" x14ac:dyDescent="0.3">
      <c r="A203" s="5" t="s">
        <v>31</v>
      </c>
      <c r="B203" s="5" t="s">
        <v>70</v>
      </c>
      <c r="C203" s="14">
        <v>1011</v>
      </c>
      <c r="D203" s="14">
        <v>446</v>
      </c>
      <c r="E203" s="14">
        <v>175</v>
      </c>
      <c r="F203" s="14">
        <v>336</v>
      </c>
      <c r="G203" s="14">
        <v>47</v>
      </c>
      <c r="H203" s="14">
        <v>2</v>
      </c>
      <c r="I203" s="14">
        <v>0</v>
      </c>
      <c r="J203" s="14">
        <v>1</v>
      </c>
      <c r="K203" s="14">
        <v>0</v>
      </c>
      <c r="L203" s="14">
        <v>0</v>
      </c>
      <c r="M203" s="14">
        <v>0</v>
      </c>
      <c r="N203" s="14">
        <v>4</v>
      </c>
      <c r="O203" s="16">
        <v>0</v>
      </c>
    </row>
    <row r="204" spans="1:15" s="2" customFormat="1" ht="14.4" customHeight="1" thickBot="1" x14ac:dyDescent="0.35">
      <c r="A204" s="6"/>
      <c r="B204" s="6"/>
      <c r="C204" s="15">
        <f>SUM(C200:C203)</f>
        <v>1697</v>
      </c>
      <c r="D204" s="15">
        <f t="shared" ref="D204:O204" si="29">SUM(D200:D203)</f>
        <v>853</v>
      </c>
      <c r="E204" s="15">
        <f t="shared" si="29"/>
        <v>332</v>
      </c>
      <c r="F204" s="15">
        <f t="shared" si="29"/>
        <v>440</v>
      </c>
      <c r="G204" s="15">
        <f t="shared" si="29"/>
        <v>59</v>
      </c>
      <c r="H204" s="15">
        <f t="shared" si="29"/>
        <v>2</v>
      </c>
      <c r="I204" s="15">
        <f t="shared" si="29"/>
        <v>0</v>
      </c>
      <c r="J204" s="15">
        <f t="shared" si="29"/>
        <v>2</v>
      </c>
      <c r="K204" s="15">
        <f t="shared" si="29"/>
        <v>0</v>
      </c>
      <c r="L204" s="15">
        <f t="shared" si="29"/>
        <v>0</v>
      </c>
      <c r="M204" s="15">
        <f t="shared" si="29"/>
        <v>0</v>
      </c>
      <c r="N204" s="15">
        <f t="shared" si="29"/>
        <v>5</v>
      </c>
      <c r="O204" s="15">
        <f t="shared" si="29"/>
        <v>4</v>
      </c>
    </row>
    <row r="205" spans="1:15" ht="14.4" customHeight="1" x14ac:dyDescent="0.3">
      <c r="A205" s="4" t="s">
        <v>32</v>
      </c>
      <c r="B205" s="4" t="s">
        <v>73</v>
      </c>
      <c r="C205" s="13">
        <v>13</v>
      </c>
      <c r="D205" s="13">
        <v>8</v>
      </c>
      <c r="E205" s="13">
        <v>3</v>
      </c>
      <c r="F205" s="13">
        <v>2</v>
      </c>
      <c r="G205" s="18">
        <v>0</v>
      </c>
      <c r="H205" s="24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</row>
    <row r="206" spans="1:15" ht="14.4" customHeight="1" x14ac:dyDescent="0.3">
      <c r="A206" s="5" t="s">
        <v>32</v>
      </c>
      <c r="B206" s="5" t="s">
        <v>68</v>
      </c>
      <c r="C206" s="14">
        <v>44</v>
      </c>
      <c r="D206" s="14">
        <v>23</v>
      </c>
      <c r="E206" s="14">
        <v>11</v>
      </c>
      <c r="F206" s="14">
        <v>9</v>
      </c>
      <c r="G206" s="14">
        <v>1</v>
      </c>
      <c r="H206" s="14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</row>
    <row r="207" spans="1:15" ht="14.4" customHeight="1" x14ac:dyDescent="0.3">
      <c r="A207" s="5" t="s">
        <v>32</v>
      </c>
      <c r="B207" s="5" t="s">
        <v>69</v>
      </c>
      <c r="C207" s="14">
        <v>440</v>
      </c>
      <c r="D207" s="14">
        <v>265</v>
      </c>
      <c r="E207" s="14">
        <v>83</v>
      </c>
      <c r="F207" s="14">
        <v>78</v>
      </c>
      <c r="G207" s="14">
        <v>9</v>
      </c>
      <c r="H207" s="14">
        <v>1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4">
        <v>2</v>
      </c>
      <c r="O207" s="14">
        <v>2</v>
      </c>
    </row>
    <row r="208" spans="1:15" ht="14.4" customHeight="1" x14ac:dyDescent="0.3">
      <c r="A208" s="5" t="s">
        <v>32</v>
      </c>
      <c r="B208" s="5" t="s">
        <v>70</v>
      </c>
      <c r="C208" s="14">
        <v>1201</v>
      </c>
      <c r="D208" s="14">
        <v>521</v>
      </c>
      <c r="E208" s="14">
        <v>276</v>
      </c>
      <c r="F208" s="14">
        <v>356</v>
      </c>
      <c r="G208" s="14">
        <v>39</v>
      </c>
      <c r="H208" s="14">
        <v>1</v>
      </c>
      <c r="I208" s="14">
        <v>0</v>
      </c>
      <c r="J208" s="14">
        <v>1</v>
      </c>
      <c r="K208" s="14">
        <v>0</v>
      </c>
      <c r="L208" s="14">
        <v>0</v>
      </c>
      <c r="M208" s="14">
        <v>0</v>
      </c>
      <c r="N208" s="14">
        <v>6</v>
      </c>
      <c r="O208" s="14">
        <v>1</v>
      </c>
    </row>
    <row r="209" spans="1:15" ht="14.4" customHeight="1" x14ac:dyDescent="0.3">
      <c r="A209" s="5" t="s">
        <v>32</v>
      </c>
      <c r="B209" s="5" t="s">
        <v>71</v>
      </c>
      <c r="C209" s="14">
        <v>4</v>
      </c>
      <c r="D209" s="14">
        <v>1</v>
      </c>
      <c r="E209" s="14">
        <v>1</v>
      </c>
      <c r="F209" s="14">
        <v>1</v>
      </c>
      <c r="G209" s="14">
        <v>1</v>
      </c>
      <c r="H209" s="14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</row>
    <row r="210" spans="1:15" s="2" customFormat="1" ht="14.4" customHeight="1" thickBot="1" x14ac:dyDescent="0.35">
      <c r="A210" s="6"/>
      <c r="B210" s="6"/>
      <c r="C210" s="15">
        <f>SUM(C205:C209)</f>
        <v>1702</v>
      </c>
      <c r="D210" s="15">
        <f t="shared" ref="D210:O210" si="30">SUM(D205:D209)</f>
        <v>818</v>
      </c>
      <c r="E210" s="15">
        <f t="shared" si="30"/>
        <v>374</v>
      </c>
      <c r="F210" s="15">
        <f t="shared" si="30"/>
        <v>446</v>
      </c>
      <c r="G210" s="15">
        <f t="shared" si="30"/>
        <v>50</v>
      </c>
      <c r="H210" s="15">
        <f t="shared" si="30"/>
        <v>2</v>
      </c>
      <c r="I210" s="15">
        <f t="shared" si="30"/>
        <v>0</v>
      </c>
      <c r="J210" s="15">
        <f t="shared" si="30"/>
        <v>1</v>
      </c>
      <c r="K210" s="15">
        <f t="shared" si="30"/>
        <v>0</v>
      </c>
      <c r="L210" s="15">
        <f t="shared" si="30"/>
        <v>0</v>
      </c>
      <c r="M210" s="15">
        <f t="shared" si="30"/>
        <v>0</v>
      </c>
      <c r="N210" s="15">
        <f t="shared" si="30"/>
        <v>8</v>
      </c>
      <c r="O210" s="15">
        <f t="shared" si="30"/>
        <v>3</v>
      </c>
    </row>
    <row r="211" spans="1:15" ht="14.4" customHeight="1" x14ac:dyDescent="0.3">
      <c r="A211" s="4" t="s">
        <v>33</v>
      </c>
      <c r="B211" s="4" t="s">
        <v>73</v>
      </c>
      <c r="C211" s="13">
        <v>274</v>
      </c>
      <c r="D211" s="13">
        <v>128</v>
      </c>
      <c r="E211" s="13">
        <v>44</v>
      </c>
      <c r="F211" s="13">
        <v>85</v>
      </c>
      <c r="G211" s="13">
        <v>15</v>
      </c>
      <c r="H211" s="13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3">
        <v>1</v>
      </c>
      <c r="O211" s="13">
        <v>1</v>
      </c>
    </row>
    <row r="212" spans="1:15" ht="14.4" customHeight="1" x14ac:dyDescent="0.3">
      <c r="A212" s="5" t="s">
        <v>33</v>
      </c>
      <c r="B212" s="5" t="s">
        <v>67</v>
      </c>
      <c r="C212" s="14">
        <v>9</v>
      </c>
      <c r="D212" s="14">
        <v>7</v>
      </c>
      <c r="E212" s="14">
        <v>2</v>
      </c>
      <c r="F212" s="16">
        <v>0</v>
      </c>
      <c r="G212" s="16">
        <v>0</v>
      </c>
      <c r="H212" s="23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</row>
    <row r="213" spans="1:15" ht="14.4" customHeight="1" x14ac:dyDescent="0.3">
      <c r="A213" s="5" t="s">
        <v>33</v>
      </c>
      <c r="B213" s="5" t="s">
        <v>68</v>
      </c>
      <c r="C213" s="14">
        <v>446</v>
      </c>
      <c r="D213" s="14">
        <v>309</v>
      </c>
      <c r="E213" s="14">
        <v>89</v>
      </c>
      <c r="F213" s="14">
        <v>44</v>
      </c>
      <c r="G213" s="14">
        <v>3</v>
      </c>
      <c r="H213" s="14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4">
        <v>1</v>
      </c>
    </row>
    <row r="214" spans="1:15" ht="14.4" customHeight="1" x14ac:dyDescent="0.3">
      <c r="A214" s="5" t="s">
        <v>33</v>
      </c>
      <c r="B214" s="5" t="s">
        <v>69</v>
      </c>
      <c r="C214" s="14">
        <v>7038</v>
      </c>
      <c r="D214" s="14">
        <v>3418</v>
      </c>
      <c r="E214" s="14">
        <v>1636</v>
      </c>
      <c r="F214" s="14">
        <v>1762</v>
      </c>
      <c r="G214" s="14">
        <v>187</v>
      </c>
      <c r="H214" s="14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4">
        <v>18</v>
      </c>
      <c r="O214" s="14">
        <v>17</v>
      </c>
    </row>
    <row r="215" spans="1:15" ht="14.4" customHeight="1" x14ac:dyDescent="0.3">
      <c r="A215" s="5" t="s">
        <v>33</v>
      </c>
      <c r="B215" s="5" t="s">
        <v>70</v>
      </c>
      <c r="C215" s="14">
        <v>15018</v>
      </c>
      <c r="D215" s="14">
        <v>5186</v>
      </c>
      <c r="E215" s="14">
        <v>2636</v>
      </c>
      <c r="F215" s="14">
        <v>5901</v>
      </c>
      <c r="G215" s="14">
        <v>1205</v>
      </c>
      <c r="H215" s="14">
        <v>2</v>
      </c>
      <c r="I215" s="14">
        <v>0</v>
      </c>
      <c r="J215" s="14">
        <v>20</v>
      </c>
      <c r="K215" s="14">
        <v>0</v>
      </c>
      <c r="L215" s="14">
        <v>0</v>
      </c>
      <c r="M215" s="14">
        <v>0</v>
      </c>
      <c r="N215" s="14">
        <v>51</v>
      </c>
      <c r="O215" s="14">
        <v>17</v>
      </c>
    </row>
    <row r="216" spans="1:15" ht="14.4" customHeight="1" x14ac:dyDescent="0.3">
      <c r="A216" s="5" t="s">
        <v>33</v>
      </c>
      <c r="B216" s="5" t="s">
        <v>71</v>
      </c>
      <c r="C216" s="14">
        <v>12</v>
      </c>
      <c r="D216" s="14">
        <v>1</v>
      </c>
      <c r="E216" s="14">
        <v>1</v>
      </c>
      <c r="F216" s="14">
        <v>6</v>
      </c>
      <c r="G216" s="14">
        <v>4</v>
      </c>
      <c r="H216" s="14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</row>
    <row r="217" spans="1:15" ht="14.4" customHeight="1" x14ac:dyDescent="0.3">
      <c r="A217" s="5" t="s">
        <v>33</v>
      </c>
      <c r="B217" s="5" t="s">
        <v>72</v>
      </c>
      <c r="C217" s="14">
        <v>3</v>
      </c>
      <c r="D217" s="14">
        <v>1</v>
      </c>
      <c r="E217" s="14">
        <v>1</v>
      </c>
      <c r="F217" s="14">
        <v>1</v>
      </c>
      <c r="G217" s="16">
        <v>0</v>
      </c>
      <c r="H217" s="23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</row>
    <row r="218" spans="1:15" s="2" customFormat="1" ht="14.4" customHeight="1" thickBot="1" x14ac:dyDescent="0.35">
      <c r="A218" s="6"/>
      <c r="B218" s="6"/>
      <c r="C218" s="15">
        <f>SUM(C211:C217)</f>
        <v>22800</v>
      </c>
      <c r="D218" s="15">
        <f t="shared" ref="D218:O218" si="31">SUM(D211:D217)</f>
        <v>9050</v>
      </c>
      <c r="E218" s="15">
        <f t="shared" si="31"/>
        <v>4409</v>
      </c>
      <c r="F218" s="15">
        <f t="shared" si="31"/>
        <v>7799</v>
      </c>
      <c r="G218" s="15">
        <f t="shared" si="31"/>
        <v>1414</v>
      </c>
      <c r="H218" s="15">
        <f t="shared" si="31"/>
        <v>2</v>
      </c>
      <c r="I218" s="15">
        <f t="shared" si="31"/>
        <v>0</v>
      </c>
      <c r="J218" s="15">
        <f t="shared" si="31"/>
        <v>20</v>
      </c>
      <c r="K218" s="15">
        <f t="shared" si="31"/>
        <v>0</v>
      </c>
      <c r="L218" s="15">
        <f t="shared" si="31"/>
        <v>0</v>
      </c>
      <c r="M218" s="15">
        <f t="shared" si="31"/>
        <v>0</v>
      </c>
      <c r="N218" s="15">
        <f t="shared" si="31"/>
        <v>70</v>
      </c>
      <c r="O218" s="15">
        <f t="shared" si="31"/>
        <v>36</v>
      </c>
    </row>
    <row r="219" spans="1:15" ht="14.4" customHeight="1" x14ac:dyDescent="0.3">
      <c r="A219" s="4" t="s">
        <v>34</v>
      </c>
      <c r="B219" s="4" t="s">
        <v>73</v>
      </c>
      <c r="C219" s="13">
        <v>5</v>
      </c>
      <c r="D219" s="13">
        <v>3</v>
      </c>
      <c r="E219" s="13">
        <v>1</v>
      </c>
      <c r="F219" s="13">
        <v>1</v>
      </c>
      <c r="G219" s="18">
        <v>0</v>
      </c>
      <c r="H219" s="24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</row>
    <row r="220" spans="1:15" ht="14.4" customHeight="1" x14ac:dyDescent="0.3">
      <c r="A220" s="5" t="s">
        <v>34</v>
      </c>
      <c r="B220" s="5" t="s">
        <v>67</v>
      </c>
      <c r="C220" s="14">
        <v>4</v>
      </c>
      <c r="D220" s="14">
        <v>2</v>
      </c>
      <c r="E220" s="14">
        <v>2</v>
      </c>
      <c r="F220" s="16">
        <v>0</v>
      </c>
      <c r="G220" s="16">
        <v>0</v>
      </c>
      <c r="H220" s="23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</row>
    <row r="221" spans="1:15" ht="14.4" customHeight="1" x14ac:dyDescent="0.3">
      <c r="A221" s="5" t="s">
        <v>34</v>
      </c>
      <c r="B221" s="5" t="s">
        <v>68</v>
      </c>
      <c r="C221" s="14">
        <v>43</v>
      </c>
      <c r="D221" s="14">
        <v>34</v>
      </c>
      <c r="E221" s="14">
        <v>4</v>
      </c>
      <c r="F221" s="14">
        <v>5</v>
      </c>
      <c r="G221" s="16">
        <v>0</v>
      </c>
      <c r="H221" s="23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</row>
    <row r="222" spans="1:15" ht="14.4" customHeight="1" x14ac:dyDescent="0.3">
      <c r="A222" s="5" t="s">
        <v>34</v>
      </c>
      <c r="B222" s="5" t="s">
        <v>69</v>
      </c>
      <c r="C222" s="14">
        <v>508</v>
      </c>
      <c r="D222" s="14">
        <v>294</v>
      </c>
      <c r="E222" s="14">
        <v>88</v>
      </c>
      <c r="F222" s="14">
        <v>117</v>
      </c>
      <c r="G222" s="14">
        <v>6</v>
      </c>
      <c r="H222" s="14">
        <v>0</v>
      </c>
      <c r="I222" s="14">
        <v>0</v>
      </c>
      <c r="J222" s="14">
        <v>1</v>
      </c>
      <c r="K222" s="14">
        <v>0</v>
      </c>
      <c r="L222" s="14">
        <v>0</v>
      </c>
      <c r="M222" s="14">
        <v>0</v>
      </c>
      <c r="N222" s="14">
        <v>1</v>
      </c>
      <c r="O222" s="14">
        <v>1</v>
      </c>
    </row>
    <row r="223" spans="1:15" ht="14.4" customHeight="1" x14ac:dyDescent="0.3">
      <c r="A223" s="5" t="s">
        <v>34</v>
      </c>
      <c r="B223" s="5" t="s">
        <v>70</v>
      </c>
      <c r="C223" s="14">
        <v>731</v>
      </c>
      <c r="D223" s="14">
        <v>389</v>
      </c>
      <c r="E223" s="14">
        <v>105</v>
      </c>
      <c r="F223" s="14">
        <v>194</v>
      </c>
      <c r="G223" s="14">
        <v>35</v>
      </c>
      <c r="H223" s="14">
        <v>2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4">
        <v>6</v>
      </c>
      <c r="O223" s="16">
        <v>0</v>
      </c>
    </row>
    <row r="224" spans="1:15" ht="14.4" customHeight="1" x14ac:dyDescent="0.3">
      <c r="A224" s="5" t="s">
        <v>34</v>
      </c>
      <c r="B224" s="5" t="s">
        <v>71</v>
      </c>
      <c r="C224" s="14">
        <v>1</v>
      </c>
      <c r="D224" s="14">
        <v>1</v>
      </c>
      <c r="E224" s="16">
        <v>0</v>
      </c>
      <c r="F224" s="16">
        <v>0</v>
      </c>
      <c r="G224" s="16">
        <v>0</v>
      </c>
      <c r="H224" s="23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</row>
    <row r="225" spans="1:15" s="2" customFormat="1" ht="14.4" customHeight="1" thickBot="1" x14ac:dyDescent="0.35">
      <c r="A225" s="6"/>
      <c r="B225" s="6"/>
      <c r="C225" s="15">
        <f>SUM(C219:C224)</f>
        <v>1292</v>
      </c>
      <c r="D225" s="15">
        <f t="shared" ref="D225:O225" si="32">SUM(D219:D224)</f>
        <v>723</v>
      </c>
      <c r="E225" s="15">
        <f t="shared" si="32"/>
        <v>200</v>
      </c>
      <c r="F225" s="15">
        <f t="shared" si="32"/>
        <v>317</v>
      </c>
      <c r="G225" s="15">
        <f t="shared" si="32"/>
        <v>41</v>
      </c>
      <c r="H225" s="15">
        <f t="shared" si="32"/>
        <v>2</v>
      </c>
      <c r="I225" s="15">
        <f t="shared" si="32"/>
        <v>0</v>
      </c>
      <c r="J225" s="15">
        <f t="shared" si="32"/>
        <v>1</v>
      </c>
      <c r="K225" s="15">
        <f t="shared" si="32"/>
        <v>0</v>
      </c>
      <c r="L225" s="15">
        <f t="shared" si="32"/>
        <v>0</v>
      </c>
      <c r="M225" s="15">
        <f t="shared" si="32"/>
        <v>0</v>
      </c>
      <c r="N225" s="15">
        <f t="shared" si="32"/>
        <v>7</v>
      </c>
      <c r="O225" s="15">
        <f t="shared" si="32"/>
        <v>1</v>
      </c>
    </row>
    <row r="226" spans="1:15" ht="14.4" customHeight="1" x14ac:dyDescent="0.3">
      <c r="A226" s="4" t="s">
        <v>35</v>
      </c>
      <c r="B226" s="4" t="s">
        <v>73</v>
      </c>
      <c r="C226" s="13">
        <v>33</v>
      </c>
      <c r="D226" s="13">
        <v>22</v>
      </c>
      <c r="E226" s="13">
        <v>6</v>
      </c>
      <c r="F226" s="13">
        <v>4</v>
      </c>
      <c r="G226" s="13">
        <v>1</v>
      </c>
      <c r="H226" s="13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</row>
    <row r="227" spans="1:15" ht="14.4" customHeight="1" x14ac:dyDescent="0.3">
      <c r="A227" s="5" t="s">
        <v>35</v>
      </c>
      <c r="B227" s="5" t="s">
        <v>67</v>
      </c>
      <c r="C227" s="14">
        <v>6</v>
      </c>
      <c r="D227" s="14">
        <v>5</v>
      </c>
      <c r="E227" s="14">
        <v>1</v>
      </c>
      <c r="F227" s="16">
        <v>0</v>
      </c>
      <c r="G227" s="16">
        <v>0</v>
      </c>
      <c r="H227" s="23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</row>
    <row r="228" spans="1:15" ht="14.4" customHeight="1" x14ac:dyDescent="0.3">
      <c r="A228" s="5" t="s">
        <v>35</v>
      </c>
      <c r="B228" s="5" t="s">
        <v>68</v>
      </c>
      <c r="C228" s="14">
        <v>156</v>
      </c>
      <c r="D228" s="14">
        <v>117</v>
      </c>
      <c r="E228" s="14">
        <v>32</v>
      </c>
      <c r="F228" s="14">
        <v>7</v>
      </c>
      <c r="G228" s="16">
        <v>0</v>
      </c>
      <c r="H228" s="23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</row>
    <row r="229" spans="1:15" ht="14.4" customHeight="1" x14ac:dyDescent="0.3">
      <c r="A229" s="5" t="s">
        <v>35</v>
      </c>
      <c r="B229" s="5" t="s">
        <v>69</v>
      </c>
      <c r="C229" s="14">
        <v>1348</v>
      </c>
      <c r="D229" s="14">
        <v>723</v>
      </c>
      <c r="E229" s="14">
        <v>318</v>
      </c>
      <c r="F229" s="14">
        <v>287</v>
      </c>
      <c r="G229" s="14">
        <v>14</v>
      </c>
      <c r="H229" s="14">
        <v>0</v>
      </c>
      <c r="I229" s="14">
        <v>0</v>
      </c>
      <c r="J229" s="14">
        <v>1</v>
      </c>
      <c r="K229" s="14">
        <v>0</v>
      </c>
      <c r="L229" s="14">
        <v>0</v>
      </c>
      <c r="M229" s="14">
        <v>0</v>
      </c>
      <c r="N229" s="14">
        <v>4</v>
      </c>
      <c r="O229" s="14">
        <v>1</v>
      </c>
    </row>
    <row r="230" spans="1:15" ht="14.4" customHeight="1" x14ac:dyDescent="0.3">
      <c r="A230" s="5" t="s">
        <v>35</v>
      </c>
      <c r="B230" s="5" t="s">
        <v>70</v>
      </c>
      <c r="C230" s="14">
        <v>2415</v>
      </c>
      <c r="D230" s="14">
        <v>1199</v>
      </c>
      <c r="E230" s="14">
        <v>363</v>
      </c>
      <c r="F230" s="14">
        <v>720</v>
      </c>
      <c r="G230" s="14">
        <v>114</v>
      </c>
      <c r="H230" s="14">
        <v>2</v>
      </c>
      <c r="I230" s="14">
        <v>0</v>
      </c>
      <c r="J230" s="14">
        <v>1</v>
      </c>
      <c r="K230" s="14">
        <v>0</v>
      </c>
      <c r="L230" s="14">
        <v>0</v>
      </c>
      <c r="M230" s="14">
        <v>0</v>
      </c>
      <c r="N230" s="14">
        <v>13</v>
      </c>
      <c r="O230" s="14">
        <v>3</v>
      </c>
    </row>
    <row r="231" spans="1:15" s="2" customFormat="1" ht="14.4" customHeight="1" thickBot="1" x14ac:dyDescent="0.35">
      <c r="A231" s="6"/>
      <c r="B231" s="6"/>
      <c r="C231" s="15">
        <f>SUM(C226:C230)</f>
        <v>3958</v>
      </c>
      <c r="D231" s="15">
        <f t="shared" ref="D231:O231" si="33">SUM(D226:D230)</f>
        <v>2066</v>
      </c>
      <c r="E231" s="15">
        <f t="shared" si="33"/>
        <v>720</v>
      </c>
      <c r="F231" s="15">
        <f t="shared" si="33"/>
        <v>1018</v>
      </c>
      <c r="G231" s="15">
        <f t="shared" si="33"/>
        <v>129</v>
      </c>
      <c r="H231" s="15">
        <f t="shared" si="33"/>
        <v>2</v>
      </c>
      <c r="I231" s="15">
        <f t="shared" si="33"/>
        <v>0</v>
      </c>
      <c r="J231" s="15">
        <f t="shared" si="33"/>
        <v>2</v>
      </c>
      <c r="K231" s="15">
        <f t="shared" si="33"/>
        <v>0</v>
      </c>
      <c r="L231" s="15">
        <f t="shared" si="33"/>
        <v>0</v>
      </c>
      <c r="M231" s="15">
        <f t="shared" si="33"/>
        <v>0</v>
      </c>
      <c r="N231" s="15">
        <f t="shared" si="33"/>
        <v>17</v>
      </c>
      <c r="O231" s="15">
        <f t="shared" si="33"/>
        <v>4</v>
      </c>
    </row>
    <row r="232" spans="1:15" ht="14.4" customHeight="1" x14ac:dyDescent="0.3">
      <c r="A232" s="4" t="s">
        <v>36</v>
      </c>
      <c r="B232" s="4" t="s">
        <v>73</v>
      </c>
      <c r="C232" s="13">
        <v>300</v>
      </c>
      <c r="D232" s="13">
        <v>161</v>
      </c>
      <c r="E232" s="13">
        <v>63</v>
      </c>
      <c r="F232" s="13">
        <v>65</v>
      </c>
      <c r="G232" s="13">
        <v>8</v>
      </c>
      <c r="H232" s="13">
        <v>0</v>
      </c>
      <c r="I232" s="13">
        <v>0</v>
      </c>
      <c r="J232" s="13">
        <v>1</v>
      </c>
      <c r="K232" s="13">
        <v>0</v>
      </c>
      <c r="L232" s="13">
        <v>0</v>
      </c>
      <c r="M232" s="13">
        <v>0</v>
      </c>
      <c r="N232" s="13">
        <v>2</v>
      </c>
      <c r="O232" s="18">
        <v>0</v>
      </c>
    </row>
    <row r="233" spans="1:15" ht="14.4" customHeight="1" x14ac:dyDescent="0.3">
      <c r="A233" s="5" t="s">
        <v>36</v>
      </c>
      <c r="B233" s="5" t="s">
        <v>67</v>
      </c>
      <c r="C233" s="14">
        <v>12</v>
      </c>
      <c r="D233" s="14">
        <v>6</v>
      </c>
      <c r="E233" s="14">
        <v>3</v>
      </c>
      <c r="F233" s="14">
        <v>2</v>
      </c>
      <c r="G233" s="14">
        <v>1</v>
      </c>
      <c r="H233" s="14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</row>
    <row r="234" spans="1:15" ht="14.4" customHeight="1" x14ac:dyDescent="0.3">
      <c r="A234" s="5" t="s">
        <v>36</v>
      </c>
      <c r="B234" s="5" t="s">
        <v>68</v>
      </c>
      <c r="C234" s="14">
        <v>680</v>
      </c>
      <c r="D234" s="14">
        <v>557</v>
      </c>
      <c r="E234" s="14">
        <v>86</v>
      </c>
      <c r="F234" s="14">
        <v>33</v>
      </c>
      <c r="G234" s="16">
        <v>0</v>
      </c>
      <c r="H234" s="23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4">
        <v>1</v>
      </c>
      <c r="O234" s="14">
        <v>3</v>
      </c>
    </row>
    <row r="235" spans="1:15" ht="14.4" customHeight="1" x14ac:dyDescent="0.3">
      <c r="A235" s="5" t="s">
        <v>36</v>
      </c>
      <c r="B235" s="5" t="s">
        <v>69</v>
      </c>
      <c r="C235" s="14">
        <v>14739</v>
      </c>
      <c r="D235" s="14">
        <v>8082</v>
      </c>
      <c r="E235" s="14">
        <v>3954</v>
      </c>
      <c r="F235" s="14">
        <v>2516</v>
      </c>
      <c r="G235" s="14">
        <v>116</v>
      </c>
      <c r="H235" s="14">
        <v>0</v>
      </c>
      <c r="I235" s="14">
        <v>0</v>
      </c>
      <c r="J235" s="14">
        <v>1</v>
      </c>
      <c r="K235" s="14">
        <v>0</v>
      </c>
      <c r="L235" s="14">
        <v>0</v>
      </c>
      <c r="M235" s="14">
        <v>0</v>
      </c>
      <c r="N235" s="14">
        <v>33</v>
      </c>
      <c r="O235" s="14">
        <v>37</v>
      </c>
    </row>
    <row r="236" spans="1:15" ht="14.4" customHeight="1" x14ac:dyDescent="0.3">
      <c r="A236" s="5" t="s">
        <v>36</v>
      </c>
      <c r="B236" s="5" t="s">
        <v>70</v>
      </c>
      <c r="C236" s="14">
        <v>25691</v>
      </c>
      <c r="D236" s="14">
        <v>10425</v>
      </c>
      <c r="E236" s="14">
        <v>4449</v>
      </c>
      <c r="F236" s="14">
        <v>9043</v>
      </c>
      <c r="G236" s="14">
        <v>1609</v>
      </c>
      <c r="H236" s="14">
        <v>2</v>
      </c>
      <c r="I236" s="14">
        <v>0</v>
      </c>
      <c r="J236" s="14">
        <v>34</v>
      </c>
      <c r="K236" s="14">
        <v>0</v>
      </c>
      <c r="L236" s="14">
        <v>0</v>
      </c>
      <c r="M236" s="14">
        <v>0</v>
      </c>
      <c r="N236" s="14">
        <v>103</v>
      </c>
      <c r="O236" s="14">
        <v>26</v>
      </c>
    </row>
    <row r="237" spans="1:15" ht="14.4" customHeight="1" x14ac:dyDescent="0.3">
      <c r="A237" s="5" t="s">
        <v>36</v>
      </c>
      <c r="B237" s="5" t="s">
        <v>71</v>
      </c>
      <c r="C237" s="14">
        <v>20</v>
      </c>
      <c r="D237" s="14">
        <v>10</v>
      </c>
      <c r="E237" s="14">
        <v>6</v>
      </c>
      <c r="F237" s="14">
        <v>4</v>
      </c>
      <c r="G237" s="16">
        <v>0</v>
      </c>
      <c r="H237" s="23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</row>
    <row r="238" spans="1:15" ht="14.4" customHeight="1" x14ac:dyDescent="0.3">
      <c r="A238" s="5" t="s">
        <v>36</v>
      </c>
      <c r="B238" s="5" t="s">
        <v>72</v>
      </c>
      <c r="C238" s="14">
        <v>1</v>
      </c>
      <c r="D238" s="14">
        <v>1</v>
      </c>
      <c r="E238" s="16">
        <v>0</v>
      </c>
      <c r="F238" s="16">
        <v>0</v>
      </c>
      <c r="G238" s="16">
        <v>0</v>
      </c>
      <c r="H238" s="23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</row>
    <row r="239" spans="1:15" s="2" customFormat="1" ht="14.4" customHeight="1" thickBot="1" x14ac:dyDescent="0.35">
      <c r="A239" s="6"/>
      <c r="B239" s="6"/>
      <c r="C239" s="15">
        <f>SUM(C232:C238)</f>
        <v>41443</v>
      </c>
      <c r="D239" s="15">
        <f t="shared" ref="D239:O239" si="34">SUM(D232:D238)</f>
        <v>19242</v>
      </c>
      <c r="E239" s="15">
        <f t="shared" si="34"/>
        <v>8561</v>
      </c>
      <c r="F239" s="15">
        <f t="shared" si="34"/>
        <v>11663</v>
      </c>
      <c r="G239" s="15">
        <f t="shared" si="34"/>
        <v>1734</v>
      </c>
      <c r="H239" s="15">
        <f t="shared" si="34"/>
        <v>2</v>
      </c>
      <c r="I239" s="15">
        <f t="shared" si="34"/>
        <v>0</v>
      </c>
      <c r="J239" s="15">
        <f t="shared" si="34"/>
        <v>36</v>
      </c>
      <c r="K239" s="15">
        <f t="shared" si="34"/>
        <v>0</v>
      </c>
      <c r="L239" s="15">
        <f t="shared" si="34"/>
        <v>0</v>
      </c>
      <c r="M239" s="15">
        <f t="shared" si="34"/>
        <v>0</v>
      </c>
      <c r="N239" s="15">
        <f t="shared" si="34"/>
        <v>139</v>
      </c>
      <c r="O239" s="15">
        <f t="shared" si="34"/>
        <v>66</v>
      </c>
    </row>
    <row r="240" spans="1:15" ht="14.4" customHeight="1" x14ac:dyDescent="0.3">
      <c r="A240" s="4" t="s">
        <v>37</v>
      </c>
      <c r="B240" s="4" t="s">
        <v>73</v>
      </c>
      <c r="C240" s="13">
        <v>181</v>
      </c>
      <c r="D240" s="13">
        <v>87</v>
      </c>
      <c r="E240" s="13">
        <v>35</v>
      </c>
      <c r="F240" s="13">
        <v>50</v>
      </c>
      <c r="G240" s="13">
        <v>9</v>
      </c>
      <c r="H240" s="13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</row>
    <row r="241" spans="1:15" ht="14.4" customHeight="1" x14ac:dyDescent="0.3">
      <c r="A241" s="5" t="s">
        <v>37</v>
      </c>
      <c r="B241" s="5" t="s">
        <v>67</v>
      </c>
      <c r="C241" s="14">
        <v>14</v>
      </c>
      <c r="D241" s="14">
        <v>8</v>
      </c>
      <c r="E241" s="14">
        <v>5</v>
      </c>
      <c r="F241" s="14">
        <v>1</v>
      </c>
      <c r="G241" s="16">
        <v>0</v>
      </c>
      <c r="H241" s="23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</row>
    <row r="242" spans="1:15" ht="14.4" customHeight="1" x14ac:dyDescent="0.3">
      <c r="A242" s="5" t="s">
        <v>37</v>
      </c>
      <c r="B242" s="5" t="s">
        <v>68</v>
      </c>
      <c r="C242" s="14">
        <v>457</v>
      </c>
      <c r="D242" s="14">
        <v>324</v>
      </c>
      <c r="E242" s="14">
        <v>87</v>
      </c>
      <c r="F242" s="14">
        <v>45</v>
      </c>
      <c r="G242" s="16">
        <v>0</v>
      </c>
      <c r="H242" s="23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4">
        <v>1</v>
      </c>
      <c r="O242" s="16">
        <v>0</v>
      </c>
    </row>
    <row r="243" spans="1:15" ht="14.4" customHeight="1" x14ac:dyDescent="0.3">
      <c r="A243" s="5" t="s">
        <v>37</v>
      </c>
      <c r="B243" s="5" t="s">
        <v>69</v>
      </c>
      <c r="C243" s="14">
        <v>6300</v>
      </c>
      <c r="D243" s="14">
        <v>3116</v>
      </c>
      <c r="E243" s="14">
        <v>1430</v>
      </c>
      <c r="F243" s="14">
        <v>1536</v>
      </c>
      <c r="G243" s="14">
        <v>169</v>
      </c>
      <c r="H243" s="14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4">
        <v>24</v>
      </c>
      <c r="O243" s="14">
        <v>25</v>
      </c>
    </row>
    <row r="244" spans="1:15" ht="14.4" customHeight="1" x14ac:dyDescent="0.3">
      <c r="A244" s="5" t="s">
        <v>37</v>
      </c>
      <c r="B244" s="5" t="s">
        <v>70</v>
      </c>
      <c r="C244" s="14">
        <v>11468</v>
      </c>
      <c r="D244" s="14">
        <v>4379</v>
      </c>
      <c r="E244" s="14">
        <v>1848</v>
      </c>
      <c r="F244" s="14">
        <v>4238</v>
      </c>
      <c r="G244" s="14">
        <v>930</v>
      </c>
      <c r="H244" s="14">
        <v>2</v>
      </c>
      <c r="I244" s="14">
        <v>0</v>
      </c>
      <c r="J244" s="14">
        <v>8</v>
      </c>
      <c r="K244" s="14">
        <v>0</v>
      </c>
      <c r="L244" s="14">
        <v>0</v>
      </c>
      <c r="M244" s="14">
        <v>0</v>
      </c>
      <c r="N244" s="14">
        <v>49</v>
      </c>
      <c r="O244" s="14">
        <v>14</v>
      </c>
    </row>
    <row r="245" spans="1:15" ht="14.4" customHeight="1" x14ac:dyDescent="0.3">
      <c r="A245" s="5" t="s">
        <v>37</v>
      </c>
      <c r="B245" s="5" t="s">
        <v>71</v>
      </c>
      <c r="C245" s="14">
        <v>4</v>
      </c>
      <c r="D245" s="16">
        <v>0</v>
      </c>
      <c r="E245" s="14">
        <v>1</v>
      </c>
      <c r="F245" s="14">
        <v>2</v>
      </c>
      <c r="G245" s="14">
        <v>1</v>
      </c>
      <c r="H245" s="14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</row>
    <row r="246" spans="1:15" s="2" customFormat="1" ht="14.4" customHeight="1" thickBot="1" x14ac:dyDescent="0.35">
      <c r="A246" s="6"/>
      <c r="B246" s="6"/>
      <c r="C246" s="15">
        <f>SUM(C240:C245)</f>
        <v>18424</v>
      </c>
      <c r="D246" s="15">
        <f t="shared" ref="D246:O246" si="35">SUM(D240:D245)</f>
        <v>7914</v>
      </c>
      <c r="E246" s="15">
        <f t="shared" si="35"/>
        <v>3406</v>
      </c>
      <c r="F246" s="15">
        <f t="shared" si="35"/>
        <v>5872</v>
      </c>
      <c r="G246" s="15">
        <f t="shared" si="35"/>
        <v>1109</v>
      </c>
      <c r="H246" s="15">
        <f t="shared" si="35"/>
        <v>2</v>
      </c>
      <c r="I246" s="15">
        <f t="shared" si="35"/>
        <v>0</v>
      </c>
      <c r="J246" s="15">
        <f t="shared" si="35"/>
        <v>8</v>
      </c>
      <c r="K246" s="15">
        <f t="shared" si="35"/>
        <v>0</v>
      </c>
      <c r="L246" s="15">
        <f t="shared" si="35"/>
        <v>0</v>
      </c>
      <c r="M246" s="15">
        <f t="shared" si="35"/>
        <v>0</v>
      </c>
      <c r="N246" s="15">
        <f t="shared" si="35"/>
        <v>74</v>
      </c>
      <c r="O246" s="15">
        <f t="shared" si="35"/>
        <v>39</v>
      </c>
    </row>
    <row r="247" spans="1:15" ht="14.4" customHeight="1" x14ac:dyDescent="0.3">
      <c r="A247" s="4" t="s">
        <v>38</v>
      </c>
      <c r="B247" s="4" t="s">
        <v>73</v>
      </c>
      <c r="C247" s="13">
        <v>25</v>
      </c>
      <c r="D247" s="13">
        <v>18</v>
      </c>
      <c r="E247" s="13">
        <v>5</v>
      </c>
      <c r="F247" s="13">
        <v>1</v>
      </c>
      <c r="G247" s="13">
        <v>1</v>
      </c>
      <c r="H247" s="13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</row>
    <row r="248" spans="1:15" ht="14.4" customHeight="1" x14ac:dyDescent="0.3">
      <c r="A248" s="5" t="s">
        <v>38</v>
      </c>
      <c r="B248" s="5" t="s">
        <v>67</v>
      </c>
      <c r="C248" s="14">
        <v>2</v>
      </c>
      <c r="D248" s="14">
        <v>2</v>
      </c>
      <c r="E248" s="16">
        <v>0</v>
      </c>
      <c r="F248" s="16">
        <v>0</v>
      </c>
      <c r="G248" s="16">
        <v>0</v>
      </c>
      <c r="H248" s="23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</row>
    <row r="249" spans="1:15" ht="14.4" customHeight="1" x14ac:dyDescent="0.3">
      <c r="A249" s="5" t="s">
        <v>38</v>
      </c>
      <c r="B249" s="5" t="s">
        <v>68</v>
      </c>
      <c r="C249" s="14">
        <v>76</v>
      </c>
      <c r="D249" s="14">
        <v>52</v>
      </c>
      <c r="E249" s="14">
        <v>14</v>
      </c>
      <c r="F249" s="14">
        <v>9</v>
      </c>
      <c r="G249" s="14">
        <v>1</v>
      </c>
      <c r="H249" s="14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</row>
    <row r="250" spans="1:15" ht="14.4" customHeight="1" x14ac:dyDescent="0.3">
      <c r="A250" s="5" t="s">
        <v>38</v>
      </c>
      <c r="B250" s="5" t="s">
        <v>69</v>
      </c>
      <c r="C250" s="14">
        <v>1212</v>
      </c>
      <c r="D250" s="14">
        <v>740</v>
      </c>
      <c r="E250" s="14">
        <v>244</v>
      </c>
      <c r="F250" s="14">
        <v>211</v>
      </c>
      <c r="G250" s="14">
        <v>10</v>
      </c>
      <c r="H250" s="14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4">
        <v>4</v>
      </c>
      <c r="O250" s="14">
        <v>3</v>
      </c>
    </row>
    <row r="251" spans="1:15" ht="14.4" customHeight="1" x14ac:dyDescent="0.3">
      <c r="A251" s="5" t="s">
        <v>38</v>
      </c>
      <c r="B251" s="5" t="s">
        <v>70</v>
      </c>
      <c r="C251" s="14">
        <v>1882</v>
      </c>
      <c r="D251" s="14">
        <v>970</v>
      </c>
      <c r="E251" s="14">
        <v>300</v>
      </c>
      <c r="F251" s="14">
        <v>501</v>
      </c>
      <c r="G251" s="14">
        <v>99</v>
      </c>
      <c r="H251" s="14">
        <v>2</v>
      </c>
      <c r="I251" s="14">
        <v>0</v>
      </c>
      <c r="J251" s="14">
        <v>1</v>
      </c>
      <c r="K251" s="14">
        <v>0</v>
      </c>
      <c r="L251" s="14">
        <v>0</v>
      </c>
      <c r="M251" s="14">
        <v>0</v>
      </c>
      <c r="N251" s="14">
        <v>4</v>
      </c>
      <c r="O251" s="14">
        <v>5</v>
      </c>
    </row>
    <row r="252" spans="1:15" ht="14.4" customHeight="1" x14ac:dyDescent="0.3">
      <c r="A252" s="5" t="s">
        <v>38</v>
      </c>
      <c r="B252" s="5" t="s">
        <v>71</v>
      </c>
      <c r="C252" s="14">
        <v>1</v>
      </c>
      <c r="D252" s="14">
        <v>1</v>
      </c>
      <c r="E252" s="16">
        <v>0</v>
      </c>
      <c r="F252" s="16">
        <v>0</v>
      </c>
      <c r="G252" s="16">
        <v>0</v>
      </c>
      <c r="H252" s="23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</row>
    <row r="253" spans="1:15" s="2" customFormat="1" ht="14.4" customHeight="1" thickBot="1" x14ac:dyDescent="0.35">
      <c r="A253" s="6"/>
      <c r="B253" s="6"/>
      <c r="C253" s="15">
        <f>SUM(C247:C252)</f>
        <v>3198</v>
      </c>
      <c r="D253" s="15">
        <f t="shared" ref="D253:O253" si="36">SUM(D247:D252)</f>
        <v>1783</v>
      </c>
      <c r="E253" s="15">
        <f t="shared" si="36"/>
        <v>563</v>
      </c>
      <c r="F253" s="15">
        <f t="shared" si="36"/>
        <v>722</v>
      </c>
      <c r="G253" s="15">
        <f t="shared" si="36"/>
        <v>111</v>
      </c>
      <c r="H253" s="15">
        <f t="shared" si="36"/>
        <v>2</v>
      </c>
      <c r="I253" s="15">
        <f t="shared" si="36"/>
        <v>0</v>
      </c>
      <c r="J253" s="15">
        <f t="shared" si="36"/>
        <v>1</v>
      </c>
      <c r="K253" s="15">
        <f t="shared" si="36"/>
        <v>0</v>
      </c>
      <c r="L253" s="15">
        <f t="shared" si="36"/>
        <v>0</v>
      </c>
      <c r="M253" s="15">
        <f t="shared" si="36"/>
        <v>0</v>
      </c>
      <c r="N253" s="15">
        <f t="shared" si="36"/>
        <v>8</v>
      </c>
      <c r="O253" s="15">
        <f t="shared" si="36"/>
        <v>8</v>
      </c>
    </row>
    <row r="254" spans="1:15" ht="14.4" customHeight="1" x14ac:dyDescent="0.3">
      <c r="A254" s="4" t="s">
        <v>39</v>
      </c>
      <c r="B254" s="4" t="s">
        <v>73</v>
      </c>
      <c r="C254" s="13">
        <v>37</v>
      </c>
      <c r="D254" s="13">
        <v>21</v>
      </c>
      <c r="E254" s="13">
        <v>4</v>
      </c>
      <c r="F254" s="13">
        <v>9</v>
      </c>
      <c r="G254" s="13">
        <v>2</v>
      </c>
      <c r="H254" s="13">
        <v>0</v>
      </c>
      <c r="I254" s="13">
        <v>0</v>
      </c>
      <c r="J254" s="13">
        <v>1</v>
      </c>
      <c r="K254" s="13">
        <v>0</v>
      </c>
      <c r="L254" s="13">
        <v>0</v>
      </c>
      <c r="M254" s="13">
        <v>0</v>
      </c>
      <c r="N254" s="18">
        <v>0</v>
      </c>
      <c r="O254" s="18">
        <v>0</v>
      </c>
    </row>
    <row r="255" spans="1:15" ht="14.4" customHeight="1" x14ac:dyDescent="0.3">
      <c r="A255" s="5" t="s">
        <v>39</v>
      </c>
      <c r="B255" s="5" t="s">
        <v>67</v>
      </c>
      <c r="C255" s="14">
        <v>5</v>
      </c>
      <c r="D255" s="14">
        <v>5</v>
      </c>
      <c r="E255" s="16">
        <v>0</v>
      </c>
      <c r="F255" s="16">
        <v>0</v>
      </c>
      <c r="G255" s="16">
        <v>0</v>
      </c>
      <c r="H255" s="23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</row>
    <row r="256" spans="1:15" ht="14.4" customHeight="1" x14ac:dyDescent="0.3">
      <c r="A256" s="5" t="s">
        <v>39</v>
      </c>
      <c r="B256" s="5" t="s">
        <v>68</v>
      </c>
      <c r="C256" s="14">
        <v>227</v>
      </c>
      <c r="D256" s="14">
        <v>128</v>
      </c>
      <c r="E256" s="14">
        <v>41</v>
      </c>
      <c r="F256" s="14">
        <v>51</v>
      </c>
      <c r="G256" s="14">
        <v>7</v>
      </c>
      <c r="H256" s="14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</row>
    <row r="257" spans="1:15" ht="14.4" customHeight="1" x14ac:dyDescent="0.3">
      <c r="A257" s="5" t="s">
        <v>39</v>
      </c>
      <c r="B257" s="5" t="s">
        <v>69</v>
      </c>
      <c r="C257" s="14">
        <v>1469</v>
      </c>
      <c r="D257" s="14">
        <v>768</v>
      </c>
      <c r="E257" s="14">
        <v>316</v>
      </c>
      <c r="F257" s="14">
        <v>324</v>
      </c>
      <c r="G257" s="14">
        <v>51</v>
      </c>
      <c r="H257" s="14">
        <v>0</v>
      </c>
      <c r="I257" s="14">
        <v>0</v>
      </c>
      <c r="J257" s="14">
        <v>1</v>
      </c>
      <c r="K257" s="14">
        <v>0</v>
      </c>
      <c r="L257" s="14">
        <v>0</v>
      </c>
      <c r="M257" s="14">
        <v>0</v>
      </c>
      <c r="N257" s="14">
        <v>4</v>
      </c>
      <c r="O257" s="14">
        <v>5</v>
      </c>
    </row>
    <row r="258" spans="1:15" ht="14.4" customHeight="1" x14ac:dyDescent="0.3">
      <c r="A258" s="5" t="s">
        <v>39</v>
      </c>
      <c r="B258" s="5" t="s">
        <v>70</v>
      </c>
      <c r="C258" s="14">
        <v>2578</v>
      </c>
      <c r="D258" s="14">
        <v>1108</v>
      </c>
      <c r="E258" s="14">
        <v>473</v>
      </c>
      <c r="F258" s="14">
        <v>828</v>
      </c>
      <c r="G258" s="14">
        <v>152</v>
      </c>
      <c r="H258" s="14">
        <v>2</v>
      </c>
      <c r="I258" s="14">
        <v>0</v>
      </c>
      <c r="J258" s="14">
        <v>8</v>
      </c>
      <c r="K258" s="14">
        <v>0</v>
      </c>
      <c r="L258" s="14">
        <v>0</v>
      </c>
      <c r="M258" s="14">
        <v>0</v>
      </c>
      <c r="N258" s="14">
        <v>7</v>
      </c>
      <c r="O258" s="16">
        <v>0</v>
      </c>
    </row>
    <row r="259" spans="1:15" ht="14.4" customHeight="1" x14ac:dyDescent="0.3">
      <c r="A259" s="5" t="s">
        <v>39</v>
      </c>
      <c r="B259" s="5" t="s">
        <v>71</v>
      </c>
      <c r="C259" s="14">
        <v>2</v>
      </c>
      <c r="D259" s="14">
        <v>2</v>
      </c>
      <c r="E259" s="16">
        <v>0</v>
      </c>
      <c r="F259" s="16">
        <v>0</v>
      </c>
      <c r="G259" s="16">
        <v>0</v>
      </c>
      <c r="H259" s="23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</row>
    <row r="260" spans="1:15" ht="14.4" customHeight="1" x14ac:dyDescent="0.3">
      <c r="A260" s="5" t="s">
        <v>39</v>
      </c>
      <c r="B260" s="5" t="s">
        <v>72</v>
      </c>
      <c r="C260" s="14">
        <v>3</v>
      </c>
      <c r="D260" s="14">
        <v>1</v>
      </c>
      <c r="E260" s="16">
        <v>0</v>
      </c>
      <c r="F260" s="14">
        <v>1</v>
      </c>
      <c r="G260" s="14">
        <v>1</v>
      </c>
      <c r="H260" s="14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</row>
    <row r="261" spans="1:15" s="2" customFormat="1" ht="14.4" customHeight="1" thickBot="1" x14ac:dyDescent="0.35">
      <c r="A261" s="6"/>
      <c r="B261" s="6"/>
      <c r="C261" s="15">
        <f>SUM(C254:C260)</f>
        <v>4321</v>
      </c>
      <c r="D261" s="15">
        <f t="shared" ref="D261:O261" si="37">SUM(D254:D260)</f>
        <v>2033</v>
      </c>
      <c r="E261" s="15">
        <f t="shared" si="37"/>
        <v>834</v>
      </c>
      <c r="F261" s="15">
        <f t="shared" si="37"/>
        <v>1213</v>
      </c>
      <c r="G261" s="15">
        <f t="shared" si="37"/>
        <v>213</v>
      </c>
      <c r="H261" s="15">
        <f t="shared" si="37"/>
        <v>2</v>
      </c>
      <c r="I261" s="15">
        <f t="shared" si="37"/>
        <v>0</v>
      </c>
      <c r="J261" s="15">
        <f t="shared" si="37"/>
        <v>10</v>
      </c>
      <c r="K261" s="15">
        <f t="shared" si="37"/>
        <v>0</v>
      </c>
      <c r="L261" s="15">
        <f t="shared" si="37"/>
        <v>0</v>
      </c>
      <c r="M261" s="15">
        <f t="shared" si="37"/>
        <v>0</v>
      </c>
      <c r="N261" s="15">
        <f t="shared" si="37"/>
        <v>11</v>
      </c>
      <c r="O261" s="15">
        <f t="shared" si="37"/>
        <v>5</v>
      </c>
    </row>
    <row r="262" spans="1:15" ht="14.4" customHeight="1" x14ac:dyDescent="0.3">
      <c r="A262" s="4" t="s">
        <v>40</v>
      </c>
      <c r="B262" s="4" t="s">
        <v>73</v>
      </c>
      <c r="C262" s="13">
        <v>140</v>
      </c>
      <c r="D262" s="13">
        <v>77</v>
      </c>
      <c r="E262" s="13">
        <v>21</v>
      </c>
      <c r="F262" s="13">
        <v>34</v>
      </c>
      <c r="G262" s="13">
        <v>6</v>
      </c>
      <c r="H262" s="13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3">
        <v>2</v>
      </c>
    </row>
    <row r="263" spans="1:15" ht="14.4" customHeight="1" x14ac:dyDescent="0.3">
      <c r="A263" s="5" t="s">
        <v>40</v>
      </c>
      <c r="B263" s="5" t="s">
        <v>67</v>
      </c>
      <c r="C263" s="14">
        <v>20</v>
      </c>
      <c r="D263" s="14">
        <v>12</v>
      </c>
      <c r="E263" s="14">
        <v>3</v>
      </c>
      <c r="F263" s="14">
        <v>5</v>
      </c>
      <c r="G263" s="16">
        <v>0</v>
      </c>
      <c r="H263" s="23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</row>
    <row r="264" spans="1:15" ht="14.4" customHeight="1" x14ac:dyDescent="0.3">
      <c r="A264" s="5" t="s">
        <v>40</v>
      </c>
      <c r="B264" s="5" t="s">
        <v>68</v>
      </c>
      <c r="C264" s="14">
        <v>499</v>
      </c>
      <c r="D264" s="14">
        <v>345</v>
      </c>
      <c r="E264" s="14">
        <v>100</v>
      </c>
      <c r="F264" s="14">
        <v>51</v>
      </c>
      <c r="G264" s="14">
        <v>1</v>
      </c>
      <c r="H264" s="14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4">
        <v>2</v>
      </c>
    </row>
    <row r="265" spans="1:15" ht="14.4" customHeight="1" x14ac:dyDescent="0.3">
      <c r="A265" s="5" t="s">
        <v>40</v>
      </c>
      <c r="B265" s="5" t="s">
        <v>69</v>
      </c>
      <c r="C265" s="14">
        <v>6451</v>
      </c>
      <c r="D265" s="14">
        <v>3306</v>
      </c>
      <c r="E265" s="14">
        <v>1471</v>
      </c>
      <c r="F265" s="14">
        <v>1475</v>
      </c>
      <c r="G265" s="14">
        <v>167</v>
      </c>
      <c r="H265" s="14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4">
        <v>22</v>
      </c>
      <c r="O265" s="14">
        <v>10</v>
      </c>
    </row>
    <row r="266" spans="1:15" ht="14.4" customHeight="1" x14ac:dyDescent="0.3">
      <c r="A266" s="5" t="s">
        <v>40</v>
      </c>
      <c r="B266" s="5" t="s">
        <v>70</v>
      </c>
      <c r="C266" s="14">
        <v>12982</v>
      </c>
      <c r="D266" s="14">
        <v>4735</v>
      </c>
      <c r="E266" s="14">
        <v>2326</v>
      </c>
      <c r="F266" s="14">
        <v>4872</v>
      </c>
      <c r="G266" s="14">
        <v>953</v>
      </c>
      <c r="H266" s="14">
        <v>2</v>
      </c>
      <c r="I266" s="14">
        <v>0</v>
      </c>
      <c r="J266" s="14">
        <v>15</v>
      </c>
      <c r="K266" s="14">
        <v>0</v>
      </c>
      <c r="L266" s="14">
        <v>0</v>
      </c>
      <c r="M266" s="14">
        <v>0</v>
      </c>
      <c r="N266" s="14">
        <v>66</v>
      </c>
      <c r="O266" s="14">
        <v>13</v>
      </c>
    </row>
    <row r="267" spans="1:15" ht="14.4" customHeight="1" x14ac:dyDescent="0.3">
      <c r="A267" s="5" t="s">
        <v>40</v>
      </c>
      <c r="B267" s="5" t="s">
        <v>71</v>
      </c>
      <c r="C267" s="14">
        <v>6</v>
      </c>
      <c r="D267" s="14">
        <v>1</v>
      </c>
      <c r="E267" s="14">
        <v>1</v>
      </c>
      <c r="F267" s="14">
        <v>4</v>
      </c>
      <c r="G267" s="16">
        <v>0</v>
      </c>
      <c r="H267" s="23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</row>
    <row r="268" spans="1:15" ht="14.4" customHeight="1" x14ac:dyDescent="0.3">
      <c r="A268" s="5" t="s">
        <v>40</v>
      </c>
      <c r="B268" s="5" t="s">
        <v>72</v>
      </c>
      <c r="C268" s="14">
        <v>1</v>
      </c>
      <c r="D268" s="16">
        <v>0</v>
      </c>
      <c r="E268" s="14">
        <v>1</v>
      </c>
      <c r="F268" s="16">
        <v>0</v>
      </c>
      <c r="G268" s="16">
        <v>0</v>
      </c>
      <c r="H268" s="23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</row>
    <row r="269" spans="1:15" s="2" customFormat="1" ht="14.4" customHeight="1" thickBot="1" x14ac:dyDescent="0.35">
      <c r="A269" s="6"/>
      <c r="B269" s="6"/>
      <c r="C269" s="15">
        <f>SUM(C262:C268)</f>
        <v>20099</v>
      </c>
      <c r="D269" s="15">
        <f t="shared" ref="D269:O269" si="38">SUM(D262:D268)</f>
        <v>8476</v>
      </c>
      <c r="E269" s="15">
        <f t="shared" si="38"/>
        <v>3923</v>
      </c>
      <c r="F269" s="15">
        <f t="shared" si="38"/>
        <v>6441</v>
      </c>
      <c r="G269" s="15">
        <f t="shared" si="38"/>
        <v>1127</v>
      </c>
      <c r="H269" s="15">
        <f t="shared" si="38"/>
        <v>2</v>
      </c>
      <c r="I269" s="15">
        <f t="shared" si="38"/>
        <v>0</v>
      </c>
      <c r="J269" s="15">
        <f t="shared" si="38"/>
        <v>15</v>
      </c>
      <c r="K269" s="15">
        <f t="shared" si="38"/>
        <v>0</v>
      </c>
      <c r="L269" s="15">
        <f t="shared" si="38"/>
        <v>0</v>
      </c>
      <c r="M269" s="15">
        <f t="shared" si="38"/>
        <v>0</v>
      </c>
      <c r="N269" s="15">
        <f t="shared" si="38"/>
        <v>88</v>
      </c>
      <c r="O269" s="15">
        <f t="shared" si="38"/>
        <v>27</v>
      </c>
    </row>
    <row r="270" spans="1:15" ht="14.4" customHeight="1" x14ac:dyDescent="0.3">
      <c r="A270" s="4" t="s">
        <v>41</v>
      </c>
      <c r="B270" s="4" t="s">
        <v>73</v>
      </c>
      <c r="C270" s="13">
        <v>17</v>
      </c>
      <c r="D270" s="13">
        <v>11</v>
      </c>
      <c r="E270" s="13">
        <v>3</v>
      </c>
      <c r="F270" s="13">
        <v>3</v>
      </c>
      <c r="G270" s="18">
        <v>0</v>
      </c>
      <c r="H270" s="24">
        <v>0</v>
      </c>
      <c r="I270" s="18">
        <v>0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</row>
    <row r="271" spans="1:15" ht="14.4" customHeight="1" x14ac:dyDescent="0.3">
      <c r="A271" s="5" t="s">
        <v>41</v>
      </c>
      <c r="B271" s="5" t="s">
        <v>68</v>
      </c>
      <c r="C271" s="14">
        <v>23</v>
      </c>
      <c r="D271" s="14">
        <v>15</v>
      </c>
      <c r="E271" s="14">
        <v>6</v>
      </c>
      <c r="F271" s="14">
        <v>2</v>
      </c>
      <c r="G271" s="16">
        <v>0</v>
      </c>
      <c r="H271" s="23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</row>
    <row r="272" spans="1:15" ht="14.4" customHeight="1" x14ac:dyDescent="0.3">
      <c r="A272" s="5" t="s">
        <v>41</v>
      </c>
      <c r="B272" s="5" t="s">
        <v>69</v>
      </c>
      <c r="C272" s="14">
        <v>441</v>
      </c>
      <c r="D272" s="14">
        <v>263</v>
      </c>
      <c r="E272" s="14">
        <v>100</v>
      </c>
      <c r="F272" s="14">
        <v>73</v>
      </c>
      <c r="G272" s="14">
        <v>3</v>
      </c>
      <c r="H272" s="14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4">
        <v>2</v>
      </c>
    </row>
    <row r="273" spans="1:15" ht="14.4" customHeight="1" x14ac:dyDescent="0.3">
      <c r="A273" s="5" t="s">
        <v>41</v>
      </c>
      <c r="B273" s="5" t="s">
        <v>70</v>
      </c>
      <c r="C273" s="14">
        <v>1070</v>
      </c>
      <c r="D273" s="14">
        <v>486</v>
      </c>
      <c r="E273" s="14">
        <v>165</v>
      </c>
      <c r="F273" s="14">
        <v>347</v>
      </c>
      <c r="G273" s="14">
        <v>58</v>
      </c>
      <c r="H273" s="14">
        <v>2</v>
      </c>
      <c r="I273" s="14">
        <v>0</v>
      </c>
      <c r="J273" s="14">
        <v>3</v>
      </c>
      <c r="K273" s="14">
        <v>0</v>
      </c>
      <c r="L273" s="14">
        <v>0</v>
      </c>
      <c r="M273" s="14">
        <v>0</v>
      </c>
      <c r="N273" s="14">
        <v>7</v>
      </c>
      <c r="O273" s="14">
        <v>2</v>
      </c>
    </row>
    <row r="274" spans="1:15" s="2" customFormat="1" ht="14.4" customHeight="1" thickBot="1" x14ac:dyDescent="0.35">
      <c r="A274" s="6"/>
      <c r="B274" s="6"/>
      <c r="C274" s="15">
        <f>SUM(C270:C273)</f>
        <v>1551</v>
      </c>
      <c r="D274" s="15">
        <f t="shared" ref="D274:O274" si="39">SUM(D270:D273)</f>
        <v>775</v>
      </c>
      <c r="E274" s="15">
        <f t="shared" si="39"/>
        <v>274</v>
      </c>
      <c r="F274" s="15">
        <f t="shared" si="39"/>
        <v>425</v>
      </c>
      <c r="G274" s="15">
        <f t="shared" si="39"/>
        <v>61</v>
      </c>
      <c r="H274" s="15">
        <f t="shared" si="39"/>
        <v>2</v>
      </c>
      <c r="I274" s="15">
        <f t="shared" si="39"/>
        <v>0</v>
      </c>
      <c r="J274" s="15">
        <f t="shared" si="39"/>
        <v>3</v>
      </c>
      <c r="K274" s="15">
        <f t="shared" si="39"/>
        <v>0</v>
      </c>
      <c r="L274" s="15">
        <f t="shared" si="39"/>
        <v>0</v>
      </c>
      <c r="M274" s="15">
        <f t="shared" si="39"/>
        <v>0</v>
      </c>
      <c r="N274" s="15">
        <f t="shared" si="39"/>
        <v>7</v>
      </c>
      <c r="O274" s="15">
        <f t="shared" si="39"/>
        <v>4</v>
      </c>
    </row>
    <row r="275" spans="1:15" ht="14.4" customHeight="1" x14ac:dyDescent="0.3">
      <c r="A275" s="4" t="s">
        <v>42</v>
      </c>
      <c r="B275" s="4" t="s">
        <v>73</v>
      </c>
      <c r="C275" s="13">
        <v>50</v>
      </c>
      <c r="D275" s="13">
        <v>32</v>
      </c>
      <c r="E275" s="13">
        <v>6</v>
      </c>
      <c r="F275" s="13">
        <v>9</v>
      </c>
      <c r="G275" s="13">
        <v>1</v>
      </c>
      <c r="H275" s="13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3">
        <v>2</v>
      </c>
      <c r="O275" s="18">
        <v>0</v>
      </c>
    </row>
    <row r="276" spans="1:15" ht="14.4" customHeight="1" x14ac:dyDescent="0.3">
      <c r="A276" s="5" t="s">
        <v>42</v>
      </c>
      <c r="B276" s="5" t="s">
        <v>68</v>
      </c>
      <c r="C276" s="14">
        <v>439</v>
      </c>
      <c r="D276" s="14">
        <v>365</v>
      </c>
      <c r="E276" s="14">
        <v>67</v>
      </c>
      <c r="F276" s="14">
        <v>6</v>
      </c>
      <c r="G276" s="16">
        <v>0</v>
      </c>
      <c r="H276" s="23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4">
        <v>1</v>
      </c>
    </row>
    <row r="277" spans="1:15" ht="14.4" customHeight="1" x14ac:dyDescent="0.3">
      <c r="A277" s="5" t="s">
        <v>42</v>
      </c>
      <c r="B277" s="5" t="s">
        <v>69</v>
      </c>
      <c r="C277" s="14">
        <v>2641</v>
      </c>
      <c r="D277" s="14">
        <v>1375</v>
      </c>
      <c r="E277" s="14">
        <v>595</v>
      </c>
      <c r="F277" s="14">
        <v>615</v>
      </c>
      <c r="G277" s="14">
        <v>43</v>
      </c>
      <c r="H277" s="14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4">
        <v>4</v>
      </c>
      <c r="O277" s="14">
        <v>9</v>
      </c>
    </row>
    <row r="278" spans="1:15" ht="14.4" customHeight="1" x14ac:dyDescent="0.3">
      <c r="A278" s="5" t="s">
        <v>42</v>
      </c>
      <c r="B278" s="5" t="s">
        <v>70</v>
      </c>
      <c r="C278" s="14">
        <v>4037</v>
      </c>
      <c r="D278" s="14">
        <v>1742</v>
      </c>
      <c r="E278" s="14">
        <v>680</v>
      </c>
      <c r="F278" s="14">
        <v>1318</v>
      </c>
      <c r="G278" s="14">
        <v>267</v>
      </c>
      <c r="H278" s="14">
        <v>3</v>
      </c>
      <c r="I278" s="14">
        <v>0</v>
      </c>
      <c r="J278" s="14">
        <v>2</v>
      </c>
      <c r="K278" s="14">
        <v>0</v>
      </c>
      <c r="L278" s="14">
        <v>0</v>
      </c>
      <c r="M278" s="14">
        <v>0</v>
      </c>
      <c r="N278" s="14">
        <v>22</v>
      </c>
      <c r="O278" s="14">
        <v>3</v>
      </c>
    </row>
    <row r="279" spans="1:15" ht="14.4" customHeight="1" x14ac:dyDescent="0.3">
      <c r="A279" s="5" t="s">
        <v>42</v>
      </c>
      <c r="B279" s="5" t="s">
        <v>71</v>
      </c>
      <c r="C279" s="14">
        <v>3</v>
      </c>
      <c r="D279" s="14">
        <v>2</v>
      </c>
      <c r="E279" s="16">
        <v>0</v>
      </c>
      <c r="F279" s="14">
        <v>1</v>
      </c>
      <c r="G279" s="16">
        <v>0</v>
      </c>
      <c r="H279" s="23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</row>
    <row r="280" spans="1:15" ht="14.4" customHeight="1" x14ac:dyDescent="0.3">
      <c r="A280" s="5" t="s">
        <v>42</v>
      </c>
      <c r="B280" s="5" t="s">
        <v>72</v>
      </c>
      <c r="C280" s="14">
        <v>1</v>
      </c>
      <c r="D280" s="14">
        <v>1</v>
      </c>
      <c r="E280" s="16">
        <v>0</v>
      </c>
      <c r="F280" s="16">
        <v>0</v>
      </c>
      <c r="G280" s="16">
        <v>0</v>
      </c>
      <c r="H280" s="23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</row>
    <row r="281" spans="1:15" s="2" customFormat="1" ht="14.4" customHeight="1" thickBot="1" x14ac:dyDescent="0.35">
      <c r="A281" s="6"/>
      <c r="B281" s="6"/>
      <c r="C281" s="15">
        <f>SUM(C275:C280)</f>
        <v>7171</v>
      </c>
      <c r="D281" s="15">
        <f t="shared" ref="D281:O281" si="40">SUM(D275:D280)</f>
        <v>3517</v>
      </c>
      <c r="E281" s="15">
        <f t="shared" si="40"/>
        <v>1348</v>
      </c>
      <c r="F281" s="15">
        <f t="shared" si="40"/>
        <v>1949</v>
      </c>
      <c r="G281" s="15">
        <f t="shared" si="40"/>
        <v>311</v>
      </c>
      <c r="H281" s="15">
        <f t="shared" si="40"/>
        <v>3</v>
      </c>
      <c r="I281" s="15">
        <f t="shared" si="40"/>
        <v>0</v>
      </c>
      <c r="J281" s="15">
        <f t="shared" si="40"/>
        <v>2</v>
      </c>
      <c r="K281" s="15">
        <f t="shared" si="40"/>
        <v>0</v>
      </c>
      <c r="L281" s="15">
        <f t="shared" si="40"/>
        <v>0</v>
      </c>
      <c r="M281" s="15">
        <f t="shared" si="40"/>
        <v>0</v>
      </c>
      <c r="N281" s="15">
        <f t="shared" si="40"/>
        <v>28</v>
      </c>
      <c r="O281" s="15">
        <f t="shared" si="40"/>
        <v>13</v>
      </c>
    </row>
    <row r="282" spans="1:15" ht="14.4" customHeight="1" x14ac:dyDescent="0.3">
      <c r="A282" s="4" t="s">
        <v>43</v>
      </c>
      <c r="B282" s="4" t="s">
        <v>73</v>
      </c>
      <c r="C282" s="13">
        <v>1</v>
      </c>
      <c r="D282" s="13">
        <v>1</v>
      </c>
      <c r="E282" s="18">
        <v>0</v>
      </c>
      <c r="F282" s="18">
        <v>0</v>
      </c>
      <c r="G282" s="18">
        <v>0</v>
      </c>
      <c r="H282" s="24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</row>
    <row r="283" spans="1:15" ht="14.4" customHeight="1" x14ac:dyDescent="0.3">
      <c r="A283" s="5" t="s">
        <v>43</v>
      </c>
      <c r="B283" s="5" t="s">
        <v>68</v>
      </c>
      <c r="C283" s="14">
        <v>35</v>
      </c>
      <c r="D283" s="14">
        <v>27</v>
      </c>
      <c r="E283" s="14">
        <v>4</v>
      </c>
      <c r="F283" s="14">
        <v>4</v>
      </c>
      <c r="G283" s="16">
        <v>0</v>
      </c>
      <c r="H283" s="23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16">
        <v>0</v>
      </c>
    </row>
    <row r="284" spans="1:15" ht="14.4" customHeight="1" x14ac:dyDescent="0.3">
      <c r="A284" s="5" t="s">
        <v>43</v>
      </c>
      <c r="B284" s="5" t="s">
        <v>69</v>
      </c>
      <c r="C284" s="14">
        <v>191</v>
      </c>
      <c r="D284" s="14">
        <v>91</v>
      </c>
      <c r="E284" s="14">
        <v>50</v>
      </c>
      <c r="F284" s="14">
        <v>43</v>
      </c>
      <c r="G284" s="14">
        <v>5</v>
      </c>
      <c r="H284" s="14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4">
        <v>1</v>
      </c>
      <c r="O284" s="14">
        <v>1</v>
      </c>
    </row>
    <row r="285" spans="1:15" ht="14.4" customHeight="1" x14ac:dyDescent="0.3">
      <c r="A285" s="5" t="s">
        <v>43</v>
      </c>
      <c r="B285" s="5" t="s">
        <v>70</v>
      </c>
      <c r="C285" s="14">
        <v>406</v>
      </c>
      <c r="D285" s="14">
        <v>177</v>
      </c>
      <c r="E285" s="14">
        <v>73</v>
      </c>
      <c r="F285" s="14">
        <v>130</v>
      </c>
      <c r="G285" s="14">
        <v>22</v>
      </c>
      <c r="H285" s="14">
        <v>2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4">
        <v>2</v>
      </c>
      <c r="O285" s="16">
        <v>0</v>
      </c>
    </row>
    <row r="286" spans="1:15" s="2" customFormat="1" ht="14.4" customHeight="1" thickBot="1" x14ac:dyDescent="0.35">
      <c r="A286" s="6"/>
      <c r="B286" s="6"/>
      <c r="C286" s="15">
        <f>SUM(C282:C285)</f>
        <v>633</v>
      </c>
      <c r="D286" s="15">
        <f t="shared" ref="D286:O286" si="41">SUM(D282:D285)</f>
        <v>296</v>
      </c>
      <c r="E286" s="15">
        <f t="shared" si="41"/>
        <v>127</v>
      </c>
      <c r="F286" s="15">
        <f t="shared" si="41"/>
        <v>177</v>
      </c>
      <c r="G286" s="15">
        <f t="shared" si="41"/>
        <v>27</v>
      </c>
      <c r="H286" s="15">
        <f t="shared" si="41"/>
        <v>2</v>
      </c>
      <c r="I286" s="15">
        <f t="shared" si="41"/>
        <v>0</v>
      </c>
      <c r="J286" s="15">
        <f t="shared" si="41"/>
        <v>0</v>
      </c>
      <c r="K286" s="15">
        <f t="shared" si="41"/>
        <v>0</v>
      </c>
      <c r="L286" s="15">
        <f t="shared" si="41"/>
        <v>0</v>
      </c>
      <c r="M286" s="15">
        <f t="shared" si="41"/>
        <v>0</v>
      </c>
      <c r="N286" s="15">
        <f t="shared" si="41"/>
        <v>3</v>
      </c>
      <c r="O286" s="15">
        <f t="shared" si="41"/>
        <v>1</v>
      </c>
    </row>
    <row r="287" spans="1:15" ht="14.4" customHeight="1" x14ac:dyDescent="0.3">
      <c r="A287" s="4" t="s">
        <v>44</v>
      </c>
      <c r="B287" s="4" t="s">
        <v>73</v>
      </c>
      <c r="C287" s="13">
        <v>76</v>
      </c>
      <c r="D287" s="13">
        <v>40</v>
      </c>
      <c r="E287" s="13">
        <v>16</v>
      </c>
      <c r="F287" s="13">
        <v>18</v>
      </c>
      <c r="G287" s="13">
        <v>2</v>
      </c>
      <c r="H287" s="13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8">
        <v>0</v>
      </c>
    </row>
    <row r="288" spans="1:15" ht="14.4" customHeight="1" x14ac:dyDescent="0.3">
      <c r="A288" s="5" t="s">
        <v>44</v>
      </c>
      <c r="B288" s="5" t="s">
        <v>67</v>
      </c>
      <c r="C288" s="14">
        <v>5</v>
      </c>
      <c r="D288" s="14">
        <v>4</v>
      </c>
      <c r="E288" s="14">
        <v>1</v>
      </c>
      <c r="F288" s="16">
        <v>0</v>
      </c>
      <c r="G288" s="16">
        <v>0</v>
      </c>
      <c r="H288" s="23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</row>
    <row r="289" spans="1:15" ht="14.4" customHeight="1" x14ac:dyDescent="0.3">
      <c r="A289" s="5" t="s">
        <v>44</v>
      </c>
      <c r="B289" s="5" t="s">
        <v>68</v>
      </c>
      <c r="C289" s="14">
        <v>458</v>
      </c>
      <c r="D289" s="14">
        <v>372</v>
      </c>
      <c r="E289" s="14">
        <v>56</v>
      </c>
      <c r="F289" s="14">
        <v>26</v>
      </c>
      <c r="G289" s="14">
        <v>2</v>
      </c>
      <c r="H289" s="14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4">
        <v>2</v>
      </c>
    </row>
    <row r="290" spans="1:15" ht="14.4" customHeight="1" x14ac:dyDescent="0.3">
      <c r="A290" s="5" t="s">
        <v>44</v>
      </c>
      <c r="B290" s="5" t="s">
        <v>69</v>
      </c>
      <c r="C290" s="14">
        <v>2928</v>
      </c>
      <c r="D290" s="14">
        <v>1385</v>
      </c>
      <c r="E290" s="14">
        <v>727</v>
      </c>
      <c r="F290" s="14">
        <v>725</v>
      </c>
      <c r="G290" s="14">
        <v>77</v>
      </c>
      <c r="H290" s="14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4">
        <v>7</v>
      </c>
      <c r="O290" s="14">
        <v>7</v>
      </c>
    </row>
    <row r="291" spans="1:15" ht="14.4" customHeight="1" x14ac:dyDescent="0.3">
      <c r="A291" s="5" t="s">
        <v>44</v>
      </c>
      <c r="B291" s="5" t="s">
        <v>70</v>
      </c>
      <c r="C291" s="14">
        <v>4500</v>
      </c>
      <c r="D291" s="14">
        <v>1836</v>
      </c>
      <c r="E291" s="14">
        <v>681</v>
      </c>
      <c r="F291" s="14">
        <v>1599</v>
      </c>
      <c r="G291" s="14">
        <v>346</v>
      </c>
      <c r="H291" s="14">
        <v>2</v>
      </c>
      <c r="I291" s="14">
        <v>0</v>
      </c>
      <c r="J291" s="14">
        <v>9</v>
      </c>
      <c r="K291" s="14">
        <v>0</v>
      </c>
      <c r="L291" s="14">
        <v>0</v>
      </c>
      <c r="M291" s="14">
        <v>0</v>
      </c>
      <c r="N291" s="14">
        <v>23</v>
      </c>
      <c r="O291" s="14">
        <v>4</v>
      </c>
    </row>
    <row r="292" spans="1:15" ht="14.4" customHeight="1" x14ac:dyDescent="0.3">
      <c r="A292" s="5" t="s">
        <v>44</v>
      </c>
      <c r="B292" s="5" t="s">
        <v>71</v>
      </c>
      <c r="C292" s="14">
        <v>3</v>
      </c>
      <c r="D292" s="14">
        <v>2</v>
      </c>
      <c r="E292" s="16">
        <v>0</v>
      </c>
      <c r="F292" s="14">
        <v>1</v>
      </c>
      <c r="G292" s="16">
        <v>0</v>
      </c>
      <c r="H292" s="23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16">
        <v>0</v>
      </c>
    </row>
    <row r="293" spans="1:15" ht="14.4" customHeight="1" x14ac:dyDescent="0.3">
      <c r="A293" s="5" t="s">
        <v>44</v>
      </c>
      <c r="B293" s="5" t="s">
        <v>72</v>
      </c>
      <c r="C293" s="14">
        <v>1</v>
      </c>
      <c r="D293" s="16">
        <v>0</v>
      </c>
      <c r="E293" s="14">
        <v>1</v>
      </c>
      <c r="F293" s="16">
        <v>0</v>
      </c>
      <c r="G293" s="16">
        <v>0</v>
      </c>
      <c r="H293" s="23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</row>
    <row r="294" spans="1:15" s="2" customFormat="1" ht="14.4" customHeight="1" thickBot="1" x14ac:dyDescent="0.35">
      <c r="A294" s="6"/>
      <c r="B294" s="6"/>
      <c r="C294" s="15">
        <f>SUM(C287:C293)</f>
        <v>7971</v>
      </c>
      <c r="D294" s="15">
        <f t="shared" ref="D294:O294" si="42">SUM(D287:D293)</f>
        <v>3639</v>
      </c>
      <c r="E294" s="15">
        <f t="shared" si="42"/>
        <v>1482</v>
      </c>
      <c r="F294" s="15">
        <f t="shared" si="42"/>
        <v>2369</v>
      </c>
      <c r="G294" s="15">
        <f t="shared" si="42"/>
        <v>427</v>
      </c>
      <c r="H294" s="15">
        <f t="shared" si="42"/>
        <v>2</v>
      </c>
      <c r="I294" s="15">
        <f t="shared" si="42"/>
        <v>0</v>
      </c>
      <c r="J294" s="15">
        <f t="shared" si="42"/>
        <v>9</v>
      </c>
      <c r="K294" s="15">
        <f t="shared" si="42"/>
        <v>0</v>
      </c>
      <c r="L294" s="15">
        <f t="shared" si="42"/>
        <v>0</v>
      </c>
      <c r="M294" s="15">
        <f t="shared" si="42"/>
        <v>0</v>
      </c>
      <c r="N294" s="15">
        <f t="shared" si="42"/>
        <v>30</v>
      </c>
      <c r="O294" s="15">
        <f t="shared" si="42"/>
        <v>13</v>
      </c>
    </row>
    <row r="295" spans="1:15" ht="14.4" customHeight="1" x14ac:dyDescent="0.3">
      <c r="A295" s="4" t="s">
        <v>45</v>
      </c>
      <c r="B295" s="4" t="s">
        <v>73</v>
      </c>
      <c r="C295" s="13">
        <v>599</v>
      </c>
      <c r="D295" s="13">
        <v>352</v>
      </c>
      <c r="E295" s="13">
        <v>87</v>
      </c>
      <c r="F295" s="13">
        <v>132</v>
      </c>
      <c r="G295" s="13">
        <v>27</v>
      </c>
      <c r="H295" s="13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3">
        <v>1</v>
      </c>
    </row>
    <row r="296" spans="1:15" ht="14.4" customHeight="1" x14ac:dyDescent="0.3">
      <c r="A296" s="5" t="s">
        <v>45</v>
      </c>
      <c r="B296" s="5" t="s">
        <v>67</v>
      </c>
      <c r="C296" s="14">
        <v>112</v>
      </c>
      <c r="D296" s="14">
        <v>81</v>
      </c>
      <c r="E296" s="14">
        <v>24</v>
      </c>
      <c r="F296" s="14">
        <v>7</v>
      </c>
      <c r="G296" s="16">
        <v>0</v>
      </c>
      <c r="H296" s="23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</row>
    <row r="297" spans="1:15" ht="14.4" customHeight="1" x14ac:dyDescent="0.3">
      <c r="A297" s="5" t="s">
        <v>45</v>
      </c>
      <c r="B297" s="5" t="s">
        <v>68</v>
      </c>
      <c r="C297" s="14">
        <v>4184</v>
      </c>
      <c r="D297" s="14">
        <v>3079</v>
      </c>
      <c r="E297" s="14">
        <v>772</v>
      </c>
      <c r="F297" s="14">
        <v>317</v>
      </c>
      <c r="G297" s="14">
        <v>13</v>
      </c>
      <c r="H297" s="14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4">
        <v>3</v>
      </c>
    </row>
    <row r="298" spans="1:15" ht="14.4" customHeight="1" x14ac:dyDescent="0.3">
      <c r="A298" s="5" t="s">
        <v>45</v>
      </c>
      <c r="B298" s="5" t="s">
        <v>69</v>
      </c>
      <c r="C298" s="14">
        <v>22003</v>
      </c>
      <c r="D298" s="14">
        <v>10607</v>
      </c>
      <c r="E298" s="14">
        <v>4170</v>
      </c>
      <c r="F298" s="14">
        <v>6322</v>
      </c>
      <c r="G298" s="14">
        <v>775</v>
      </c>
      <c r="H298" s="14">
        <v>0</v>
      </c>
      <c r="I298" s="14">
        <v>0</v>
      </c>
      <c r="J298" s="14">
        <v>13</v>
      </c>
      <c r="K298" s="14">
        <v>0</v>
      </c>
      <c r="L298" s="14">
        <v>0</v>
      </c>
      <c r="M298" s="14">
        <v>0</v>
      </c>
      <c r="N298" s="14">
        <v>67</v>
      </c>
      <c r="O298" s="14">
        <v>49</v>
      </c>
    </row>
    <row r="299" spans="1:15" ht="14.4" customHeight="1" x14ac:dyDescent="0.3">
      <c r="A299" s="5" t="s">
        <v>45</v>
      </c>
      <c r="B299" s="5" t="s">
        <v>70</v>
      </c>
      <c r="C299" s="14">
        <v>31357</v>
      </c>
      <c r="D299" s="14">
        <v>14474</v>
      </c>
      <c r="E299" s="14">
        <v>3854</v>
      </c>
      <c r="F299" s="14">
        <v>9726</v>
      </c>
      <c r="G299" s="14">
        <v>3036</v>
      </c>
      <c r="H299" s="14">
        <v>2</v>
      </c>
      <c r="I299" s="14">
        <v>0</v>
      </c>
      <c r="J299" s="14">
        <v>52</v>
      </c>
      <c r="K299" s="14">
        <v>0</v>
      </c>
      <c r="L299" s="14">
        <v>0</v>
      </c>
      <c r="M299" s="14">
        <v>0</v>
      </c>
      <c r="N299" s="14">
        <v>175</v>
      </c>
      <c r="O299" s="14">
        <v>38</v>
      </c>
    </row>
    <row r="300" spans="1:15" ht="14.4" customHeight="1" x14ac:dyDescent="0.3">
      <c r="A300" s="5" t="s">
        <v>45</v>
      </c>
      <c r="B300" s="5" t="s">
        <v>71</v>
      </c>
      <c r="C300" s="14">
        <v>23</v>
      </c>
      <c r="D300" s="14">
        <v>7</v>
      </c>
      <c r="E300" s="14">
        <v>5</v>
      </c>
      <c r="F300" s="14">
        <v>8</v>
      </c>
      <c r="G300" s="14">
        <v>3</v>
      </c>
      <c r="H300" s="14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</row>
    <row r="301" spans="1:15" ht="14.4" customHeight="1" x14ac:dyDescent="0.3">
      <c r="A301" s="5" t="s">
        <v>45</v>
      </c>
      <c r="B301" s="5" t="s">
        <v>72</v>
      </c>
      <c r="C301" s="14">
        <v>1</v>
      </c>
      <c r="D301" s="14">
        <v>1</v>
      </c>
      <c r="E301" s="16">
        <v>0</v>
      </c>
      <c r="F301" s="16">
        <v>0</v>
      </c>
      <c r="G301" s="16">
        <v>0</v>
      </c>
      <c r="H301" s="23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</row>
    <row r="302" spans="1:15" s="2" customFormat="1" ht="14.4" customHeight="1" thickBot="1" x14ac:dyDescent="0.35">
      <c r="A302" s="6"/>
      <c r="B302" s="6"/>
      <c r="C302" s="15">
        <f>SUM(C295:C301)</f>
        <v>58279</v>
      </c>
      <c r="D302" s="15">
        <f t="shared" ref="D302:O302" si="43">SUM(D295:D301)</f>
        <v>28601</v>
      </c>
      <c r="E302" s="15">
        <f t="shared" si="43"/>
        <v>8912</v>
      </c>
      <c r="F302" s="15">
        <f t="shared" si="43"/>
        <v>16512</v>
      </c>
      <c r="G302" s="15">
        <f t="shared" si="43"/>
        <v>3854</v>
      </c>
      <c r="H302" s="15">
        <f t="shared" si="43"/>
        <v>2</v>
      </c>
      <c r="I302" s="15">
        <f t="shared" si="43"/>
        <v>0</v>
      </c>
      <c r="J302" s="15">
        <f t="shared" si="43"/>
        <v>65</v>
      </c>
      <c r="K302" s="15">
        <f t="shared" si="43"/>
        <v>0</v>
      </c>
      <c r="L302" s="15">
        <f t="shared" si="43"/>
        <v>0</v>
      </c>
      <c r="M302" s="15">
        <f t="shared" si="43"/>
        <v>0</v>
      </c>
      <c r="N302" s="15">
        <f t="shared" si="43"/>
        <v>242</v>
      </c>
      <c r="O302" s="15">
        <f t="shared" si="43"/>
        <v>91</v>
      </c>
    </row>
    <row r="303" spans="1:15" ht="14.4" customHeight="1" x14ac:dyDescent="0.3">
      <c r="A303" s="4" t="s">
        <v>46</v>
      </c>
      <c r="B303" s="4" t="s">
        <v>73</v>
      </c>
      <c r="C303" s="13">
        <v>53</v>
      </c>
      <c r="D303" s="13">
        <v>33</v>
      </c>
      <c r="E303" s="13">
        <v>10</v>
      </c>
      <c r="F303" s="13">
        <v>10</v>
      </c>
      <c r="G303" s="18">
        <v>0</v>
      </c>
      <c r="H303" s="24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</row>
    <row r="304" spans="1:15" ht="14.4" customHeight="1" x14ac:dyDescent="0.3">
      <c r="A304" s="5" t="s">
        <v>46</v>
      </c>
      <c r="B304" s="5" t="s">
        <v>67</v>
      </c>
      <c r="C304" s="14">
        <v>13</v>
      </c>
      <c r="D304" s="14">
        <v>13</v>
      </c>
      <c r="E304" s="16">
        <v>0</v>
      </c>
      <c r="F304" s="16">
        <v>0</v>
      </c>
      <c r="G304" s="16">
        <v>0</v>
      </c>
      <c r="H304" s="23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</row>
    <row r="305" spans="1:15" ht="14.4" customHeight="1" x14ac:dyDescent="0.3">
      <c r="A305" s="5" t="s">
        <v>46</v>
      </c>
      <c r="B305" s="5" t="s">
        <v>68</v>
      </c>
      <c r="C305" s="14">
        <v>381</v>
      </c>
      <c r="D305" s="14">
        <v>294</v>
      </c>
      <c r="E305" s="14">
        <v>54</v>
      </c>
      <c r="F305" s="14">
        <v>28</v>
      </c>
      <c r="G305" s="14">
        <v>4</v>
      </c>
      <c r="H305" s="14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4">
        <v>1</v>
      </c>
    </row>
    <row r="306" spans="1:15" ht="14.4" customHeight="1" x14ac:dyDescent="0.3">
      <c r="A306" s="5" t="s">
        <v>46</v>
      </c>
      <c r="B306" s="5" t="s">
        <v>69</v>
      </c>
      <c r="C306" s="14">
        <v>2140</v>
      </c>
      <c r="D306" s="14">
        <v>1135</v>
      </c>
      <c r="E306" s="14">
        <v>495</v>
      </c>
      <c r="F306" s="14">
        <v>458</v>
      </c>
      <c r="G306" s="14">
        <v>38</v>
      </c>
      <c r="H306" s="14">
        <v>0</v>
      </c>
      <c r="I306" s="14">
        <v>0</v>
      </c>
      <c r="J306" s="14">
        <v>2</v>
      </c>
      <c r="K306" s="14">
        <v>0</v>
      </c>
      <c r="L306" s="14">
        <v>0</v>
      </c>
      <c r="M306" s="14">
        <v>0</v>
      </c>
      <c r="N306" s="14">
        <v>6</v>
      </c>
      <c r="O306" s="14">
        <v>6</v>
      </c>
    </row>
    <row r="307" spans="1:15" ht="14.4" customHeight="1" x14ac:dyDescent="0.3">
      <c r="A307" s="5" t="s">
        <v>46</v>
      </c>
      <c r="B307" s="5" t="s">
        <v>70</v>
      </c>
      <c r="C307" s="14">
        <v>3732</v>
      </c>
      <c r="D307" s="14">
        <v>1511</v>
      </c>
      <c r="E307" s="14">
        <v>733</v>
      </c>
      <c r="F307" s="14">
        <v>1268</v>
      </c>
      <c r="G307" s="14">
        <v>190</v>
      </c>
      <c r="H307" s="14">
        <v>2</v>
      </c>
      <c r="I307" s="14">
        <v>0</v>
      </c>
      <c r="J307" s="14">
        <v>1</v>
      </c>
      <c r="K307" s="14">
        <v>0</v>
      </c>
      <c r="L307" s="14">
        <v>0</v>
      </c>
      <c r="M307" s="14">
        <v>0</v>
      </c>
      <c r="N307" s="14">
        <v>24</v>
      </c>
      <c r="O307" s="14">
        <v>3</v>
      </c>
    </row>
    <row r="308" spans="1:15" ht="14.4" customHeight="1" x14ac:dyDescent="0.3">
      <c r="A308" s="5" t="s">
        <v>46</v>
      </c>
      <c r="B308" s="5" t="s">
        <v>71</v>
      </c>
      <c r="C308" s="14">
        <v>2</v>
      </c>
      <c r="D308" s="14">
        <v>1</v>
      </c>
      <c r="E308" s="16">
        <v>0</v>
      </c>
      <c r="F308" s="14">
        <v>1</v>
      </c>
      <c r="G308" s="16">
        <v>0</v>
      </c>
      <c r="H308" s="23">
        <v>0</v>
      </c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0</v>
      </c>
    </row>
    <row r="309" spans="1:15" s="2" customFormat="1" ht="14.4" customHeight="1" thickBot="1" x14ac:dyDescent="0.35">
      <c r="A309" s="6"/>
      <c r="B309" s="6"/>
      <c r="C309" s="15">
        <f>SUM(C303:C308)</f>
        <v>6321</v>
      </c>
      <c r="D309" s="15">
        <f t="shared" ref="D309:O309" si="44">SUM(D303:D308)</f>
        <v>2987</v>
      </c>
      <c r="E309" s="15">
        <f t="shared" si="44"/>
        <v>1292</v>
      </c>
      <c r="F309" s="15">
        <f t="shared" si="44"/>
        <v>1765</v>
      </c>
      <c r="G309" s="15">
        <f t="shared" si="44"/>
        <v>232</v>
      </c>
      <c r="H309" s="15">
        <f t="shared" si="44"/>
        <v>2</v>
      </c>
      <c r="I309" s="15">
        <f t="shared" si="44"/>
        <v>0</v>
      </c>
      <c r="J309" s="15">
        <f t="shared" si="44"/>
        <v>3</v>
      </c>
      <c r="K309" s="15">
        <f t="shared" si="44"/>
        <v>0</v>
      </c>
      <c r="L309" s="15">
        <f t="shared" si="44"/>
        <v>0</v>
      </c>
      <c r="M309" s="15">
        <f t="shared" si="44"/>
        <v>0</v>
      </c>
      <c r="N309" s="15">
        <f t="shared" si="44"/>
        <v>30</v>
      </c>
      <c r="O309" s="15">
        <f t="shared" si="44"/>
        <v>10</v>
      </c>
    </row>
    <row r="310" spans="1:15" ht="14.4" customHeight="1" x14ac:dyDescent="0.3">
      <c r="A310" s="4" t="s">
        <v>47</v>
      </c>
      <c r="B310" s="4" t="s">
        <v>73</v>
      </c>
      <c r="C310" s="13">
        <v>261</v>
      </c>
      <c r="D310" s="13">
        <v>129</v>
      </c>
      <c r="E310" s="13">
        <v>45</v>
      </c>
      <c r="F310" s="13">
        <v>73</v>
      </c>
      <c r="G310" s="13">
        <v>13</v>
      </c>
      <c r="H310" s="13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3">
        <v>1</v>
      </c>
    </row>
    <row r="311" spans="1:15" ht="14.4" customHeight="1" x14ac:dyDescent="0.3">
      <c r="A311" s="5" t="s">
        <v>47</v>
      </c>
      <c r="B311" s="5" t="s">
        <v>67</v>
      </c>
      <c r="C311" s="14">
        <v>27</v>
      </c>
      <c r="D311" s="14">
        <v>20</v>
      </c>
      <c r="E311" s="14">
        <v>1</v>
      </c>
      <c r="F311" s="14">
        <v>5</v>
      </c>
      <c r="G311" s="14">
        <v>1</v>
      </c>
      <c r="H311" s="14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</row>
    <row r="312" spans="1:15" ht="14.4" customHeight="1" x14ac:dyDescent="0.3">
      <c r="A312" s="5" t="s">
        <v>47</v>
      </c>
      <c r="B312" s="5" t="s">
        <v>68</v>
      </c>
      <c r="C312" s="14">
        <v>742</v>
      </c>
      <c r="D312" s="14">
        <v>526</v>
      </c>
      <c r="E312" s="14">
        <v>148</v>
      </c>
      <c r="F312" s="14">
        <v>63</v>
      </c>
      <c r="G312" s="14">
        <v>2</v>
      </c>
      <c r="H312" s="14">
        <v>0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0</v>
      </c>
      <c r="O312" s="14">
        <v>3</v>
      </c>
    </row>
    <row r="313" spans="1:15" ht="14.4" customHeight="1" x14ac:dyDescent="0.3">
      <c r="A313" s="5" t="s">
        <v>47</v>
      </c>
      <c r="B313" s="5" t="s">
        <v>69</v>
      </c>
      <c r="C313" s="14">
        <v>9241</v>
      </c>
      <c r="D313" s="14">
        <v>4296</v>
      </c>
      <c r="E313" s="14">
        <v>2232</v>
      </c>
      <c r="F313" s="14">
        <v>2521</v>
      </c>
      <c r="G313" s="14">
        <v>157</v>
      </c>
      <c r="H313" s="14">
        <v>0</v>
      </c>
      <c r="I313" s="14">
        <v>0</v>
      </c>
      <c r="J313" s="14">
        <v>2</v>
      </c>
      <c r="K313" s="14">
        <v>0</v>
      </c>
      <c r="L313" s="14">
        <v>0</v>
      </c>
      <c r="M313" s="14">
        <v>0</v>
      </c>
      <c r="N313" s="14">
        <v>17</v>
      </c>
      <c r="O313" s="14">
        <v>16</v>
      </c>
    </row>
    <row r="314" spans="1:15" ht="14.4" customHeight="1" x14ac:dyDescent="0.3">
      <c r="A314" s="5" t="s">
        <v>47</v>
      </c>
      <c r="B314" s="5" t="s">
        <v>70</v>
      </c>
      <c r="C314" s="14">
        <v>14358</v>
      </c>
      <c r="D314" s="14">
        <v>5490</v>
      </c>
      <c r="E314" s="14">
        <v>2001</v>
      </c>
      <c r="F314" s="14">
        <v>5393</v>
      </c>
      <c r="G314" s="14">
        <v>1365</v>
      </c>
      <c r="H314" s="14">
        <v>2</v>
      </c>
      <c r="I314" s="14">
        <v>0</v>
      </c>
      <c r="J314" s="14">
        <v>20</v>
      </c>
      <c r="K314" s="14">
        <v>0</v>
      </c>
      <c r="L314" s="14">
        <v>0</v>
      </c>
      <c r="M314" s="14">
        <v>0</v>
      </c>
      <c r="N314" s="14">
        <v>75</v>
      </c>
      <c r="O314" s="14">
        <v>12</v>
      </c>
    </row>
    <row r="315" spans="1:15" ht="14.4" customHeight="1" x14ac:dyDescent="0.3">
      <c r="A315" s="5" t="s">
        <v>47</v>
      </c>
      <c r="B315" s="5" t="s">
        <v>71</v>
      </c>
      <c r="C315" s="14">
        <v>4</v>
      </c>
      <c r="D315" s="14">
        <v>2</v>
      </c>
      <c r="E315" s="14">
        <v>2</v>
      </c>
      <c r="F315" s="16">
        <v>0</v>
      </c>
      <c r="G315" s="16">
        <v>0</v>
      </c>
      <c r="H315" s="23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</row>
    <row r="316" spans="1:15" ht="14.4" customHeight="1" x14ac:dyDescent="0.3">
      <c r="A316" s="5" t="s">
        <v>47</v>
      </c>
      <c r="B316" s="5" t="s">
        <v>72</v>
      </c>
      <c r="C316" s="14">
        <v>3</v>
      </c>
      <c r="D316" s="14">
        <v>3</v>
      </c>
      <c r="E316" s="16">
        <v>0</v>
      </c>
      <c r="F316" s="16">
        <v>0</v>
      </c>
      <c r="G316" s="16">
        <v>0</v>
      </c>
      <c r="H316" s="23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</row>
    <row r="317" spans="1:15" s="2" customFormat="1" ht="14.4" customHeight="1" thickBot="1" x14ac:dyDescent="0.35">
      <c r="A317" s="6"/>
      <c r="B317" s="6"/>
      <c r="C317" s="15">
        <f>SUM(C310:C316)</f>
        <v>24636</v>
      </c>
      <c r="D317" s="15">
        <f t="shared" ref="D317:O317" si="45">SUM(D310:D316)</f>
        <v>10466</v>
      </c>
      <c r="E317" s="15">
        <f t="shared" si="45"/>
        <v>4429</v>
      </c>
      <c r="F317" s="15">
        <f t="shared" si="45"/>
        <v>8055</v>
      </c>
      <c r="G317" s="15">
        <f t="shared" si="45"/>
        <v>1538</v>
      </c>
      <c r="H317" s="15">
        <f t="shared" si="45"/>
        <v>2</v>
      </c>
      <c r="I317" s="15">
        <f t="shared" si="45"/>
        <v>0</v>
      </c>
      <c r="J317" s="15">
        <f t="shared" si="45"/>
        <v>22</v>
      </c>
      <c r="K317" s="15">
        <f t="shared" si="45"/>
        <v>0</v>
      </c>
      <c r="L317" s="15">
        <f t="shared" si="45"/>
        <v>0</v>
      </c>
      <c r="M317" s="15">
        <f t="shared" si="45"/>
        <v>0</v>
      </c>
      <c r="N317" s="15">
        <f t="shared" si="45"/>
        <v>92</v>
      </c>
      <c r="O317" s="15">
        <f t="shared" si="45"/>
        <v>32</v>
      </c>
    </row>
    <row r="318" spans="1:15" ht="14.4" customHeight="1" x14ac:dyDescent="0.3">
      <c r="A318" s="4" t="s">
        <v>48</v>
      </c>
      <c r="B318" s="4" t="s">
        <v>73</v>
      </c>
      <c r="C318" s="13">
        <v>8</v>
      </c>
      <c r="D318" s="13">
        <v>5</v>
      </c>
      <c r="E318" s="13">
        <v>1</v>
      </c>
      <c r="F318" s="13">
        <v>2</v>
      </c>
      <c r="G318" s="18">
        <v>0</v>
      </c>
      <c r="H318" s="24">
        <v>0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</row>
    <row r="319" spans="1:15" ht="14.4" customHeight="1" x14ac:dyDescent="0.3">
      <c r="A319" s="5" t="s">
        <v>48</v>
      </c>
      <c r="B319" s="5" t="s">
        <v>68</v>
      </c>
      <c r="C319" s="14">
        <v>4</v>
      </c>
      <c r="D319" s="14">
        <v>3</v>
      </c>
      <c r="E319" s="16">
        <v>0</v>
      </c>
      <c r="F319" s="16">
        <v>0</v>
      </c>
      <c r="G319" s="16">
        <v>0</v>
      </c>
      <c r="H319" s="23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4">
        <v>1</v>
      </c>
    </row>
    <row r="320" spans="1:15" ht="14.4" customHeight="1" x14ac:dyDescent="0.3">
      <c r="A320" s="5" t="s">
        <v>48</v>
      </c>
      <c r="B320" s="5" t="s">
        <v>69</v>
      </c>
      <c r="C320" s="14">
        <v>203</v>
      </c>
      <c r="D320" s="14">
        <v>141</v>
      </c>
      <c r="E320" s="14">
        <v>38</v>
      </c>
      <c r="F320" s="14">
        <v>21</v>
      </c>
      <c r="G320" s="14">
        <v>2</v>
      </c>
      <c r="H320" s="14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4">
        <v>1</v>
      </c>
      <c r="O320" s="16">
        <v>0</v>
      </c>
    </row>
    <row r="321" spans="1:15" ht="14.4" customHeight="1" x14ac:dyDescent="0.3">
      <c r="A321" s="5" t="s">
        <v>48</v>
      </c>
      <c r="B321" s="5" t="s">
        <v>70</v>
      </c>
      <c r="C321" s="14">
        <v>694</v>
      </c>
      <c r="D321" s="14">
        <v>305</v>
      </c>
      <c r="E321" s="14">
        <v>169</v>
      </c>
      <c r="F321" s="14">
        <v>201</v>
      </c>
      <c r="G321" s="14">
        <v>16</v>
      </c>
      <c r="H321" s="14">
        <v>2</v>
      </c>
      <c r="I321" s="14">
        <v>0</v>
      </c>
      <c r="J321" s="14">
        <v>1</v>
      </c>
      <c r="K321" s="14">
        <v>0</v>
      </c>
      <c r="L321" s="14">
        <v>0</v>
      </c>
      <c r="M321" s="14">
        <v>0</v>
      </c>
      <c r="N321" s="16">
        <v>0</v>
      </c>
      <c r="O321" s="16">
        <v>0</v>
      </c>
    </row>
    <row r="322" spans="1:15" s="2" customFormat="1" ht="14.4" customHeight="1" thickBot="1" x14ac:dyDescent="0.35">
      <c r="A322" s="6"/>
      <c r="B322" s="6"/>
      <c r="C322" s="15">
        <f>SUM(C318:C321)</f>
        <v>909</v>
      </c>
      <c r="D322" s="15">
        <f t="shared" ref="D322:O322" si="46">SUM(D318:D321)</f>
        <v>454</v>
      </c>
      <c r="E322" s="15">
        <f t="shared" si="46"/>
        <v>208</v>
      </c>
      <c r="F322" s="15">
        <f t="shared" si="46"/>
        <v>224</v>
      </c>
      <c r="G322" s="15">
        <f t="shared" si="46"/>
        <v>18</v>
      </c>
      <c r="H322" s="15">
        <f t="shared" si="46"/>
        <v>2</v>
      </c>
      <c r="I322" s="15">
        <f t="shared" si="46"/>
        <v>0</v>
      </c>
      <c r="J322" s="15">
        <f t="shared" si="46"/>
        <v>1</v>
      </c>
      <c r="K322" s="15">
        <f t="shared" si="46"/>
        <v>0</v>
      </c>
      <c r="L322" s="15">
        <f t="shared" si="46"/>
        <v>0</v>
      </c>
      <c r="M322" s="15">
        <f t="shared" si="46"/>
        <v>0</v>
      </c>
      <c r="N322" s="15">
        <f t="shared" si="46"/>
        <v>1</v>
      </c>
      <c r="O322" s="15">
        <f t="shared" si="46"/>
        <v>1</v>
      </c>
    </row>
    <row r="323" spans="1:15" ht="14.4" customHeight="1" x14ac:dyDescent="0.3">
      <c r="A323" s="4" t="s">
        <v>49</v>
      </c>
      <c r="B323" s="4" t="s">
        <v>73</v>
      </c>
      <c r="C323" s="13">
        <v>147</v>
      </c>
      <c r="D323" s="13">
        <v>76</v>
      </c>
      <c r="E323" s="13">
        <v>26</v>
      </c>
      <c r="F323" s="13">
        <v>38</v>
      </c>
      <c r="G323" s="13">
        <v>5</v>
      </c>
      <c r="H323" s="13">
        <v>0</v>
      </c>
      <c r="I323" s="13">
        <v>0</v>
      </c>
      <c r="J323" s="13">
        <v>1</v>
      </c>
      <c r="K323" s="13">
        <v>0</v>
      </c>
      <c r="L323" s="13">
        <v>0</v>
      </c>
      <c r="M323" s="13">
        <v>0</v>
      </c>
      <c r="N323" s="13">
        <v>1</v>
      </c>
      <c r="O323" s="18">
        <v>0</v>
      </c>
    </row>
    <row r="324" spans="1:15" ht="14.4" customHeight="1" x14ac:dyDescent="0.3">
      <c r="A324" s="5" t="s">
        <v>49</v>
      </c>
      <c r="B324" s="5" t="s">
        <v>67</v>
      </c>
      <c r="C324" s="14">
        <v>23</v>
      </c>
      <c r="D324" s="14">
        <v>20</v>
      </c>
      <c r="E324" s="14">
        <v>2</v>
      </c>
      <c r="F324" s="14">
        <v>1</v>
      </c>
      <c r="G324" s="16">
        <v>0</v>
      </c>
      <c r="H324" s="23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</row>
    <row r="325" spans="1:15" ht="14.4" customHeight="1" x14ac:dyDescent="0.3">
      <c r="A325" s="5" t="s">
        <v>49</v>
      </c>
      <c r="B325" s="5" t="s">
        <v>68</v>
      </c>
      <c r="C325" s="14">
        <v>871</v>
      </c>
      <c r="D325" s="14">
        <v>559</v>
      </c>
      <c r="E325" s="14">
        <v>186</v>
      </c>
      <c r="F325" s="14">
        <v>114</v>
      </c>
      <c r="G325" s="14">
        <v>10</v>
      </c>
      <c r="H325" s="14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4">
        <v>2</v>
      </c>
    </row>
    <row r="326" spans="1:15" ht="14.4" customHeight="1" x14ac:dyDescent="0.3">
      <c r="A326" s="5" t="s">
        <v>49</v>
      </c>
      <c r="B326" s="5" t="s">
        <v>69</v>
      </c>
      <c r="C326" s="14">
        <v>4682</v>
      </c>
      <c r="D326" s="14">
        <v>2157</v>
      </c>
      <c r="E326" s="14">
        <v>1063</v>
      </c>
      <c r="F326" s="14">
        <v>1259</v>
      </c>
      <c r="G326" s="14">
        <v>167</v>
      </c>
      <c r="H326" s="14">
        <v>0</v>
      </c>
      <c r="I326" s="14">
        <v>0</v>
      </c>
      <c r="J326" s="14">
        <v>1</v>
      </c>
      <c r="K326" s="14">
        <v>0</v>
      </c>
      <c r="L326" s="14">
        <v>0</v>
      </c>
      <c r="M326" s="14">
        <v>0</v>
      </c>
      <c r="N326" s="14">
        <v>18</v>
      </c>
      <c r="O326" s="14">
        <v>17</v>
      </c>
    </row>
    <row r="327" spans="1:15" ht="14.4" customHeight="1" x14ac:dyDescent="0.3">
      <c r="A327" s="5" t="s">
        <v>49</v>
      </c>
      <c r="B327" s="5" t="s">
        <v>70</v>
      </c>
      <c r="C327" s="14">
        <v>7011</v>
      </c>
      <c r="D327" s="14">
        <v>2692</v>
      </c>
      <c r="E327" s="14">
        <v>1173</v>
      </c>
      <c r="F327" s="14">
        <v>2552</v>
      </c>
      <c r="G327" s="14">
        <v>532</v>
      </c>
      <c r="H327" s="14">
        <v>2</v>
      </c>
      <c r="I327" s="14">
        <v>0</v>
      </c>
      <c r="J327" s="14">
        <v>17</v>
      </c>
      <c r="K327" s="14">
        <v>0</v>
      </c>
      <c r="L327" s="14">
        <v>0</v>
      </c>
      <c r="M327" s="14">
        <v>0</v>
      </c>
      <c r="N327" s="14">
        <v>34</v>
      </c>
      <c r="O327" s="14">
        <v>9</v>
      </c>
    </row>
    <row r="328" spans="1:15" ht="14.4" customHeight="1" x14ac:dyDescent="0.3">
      <c r="A328" s="5" t="s">
        <v>49</v>
      </c>
      <c r="B328" s="5" t="s">
        <v>71</v>
      </c>
      <c r="C328" s="14">
        <v>2</v>
      </c>
      <c r="D328" s="16">
        <v>0</v>
      </c>
      <c r="E328" s="16">
        <v>0</v>
      </c>
      <c r="F328" s="14">
        <v>1</v>
      </c>
      <c r="G328" s="14">
        <v>1</v>
      </c>
      <c r="H328" s="14">
        <v>0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16">
        <v>0</v>
      </c>
    </row>
    <row r="329" spans="1:15" ht="14.4" customHeight="1" x14ac:dyDescent="0.3">
      <c r="A329" s="5" t="s">
        <v>49</v>
      </c>
      <c r="B329" s="5" t="s">
        <v>72</v>
      </c>
      <c r="C329" s="14">
        <v>1</v>
      </c>
      <c r="D329" s="14">
        <v>1</v>
      </c>
      <c r="E329" s="16">
        <v>0</v>
      </c>
      <c r="F329" s="16">
        <v>0</v>
      </c>
      <c r="G329" s="16">
        <v>0</v>
      </c>
      <c r="H329" s="23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</row>
    <row r="330" spans="1:15" s="2" customFormat="1" ht="14.4" customHeight="1" thickBot="1" x14ac:dyDescent="0.35">
      <c r="A330" s="6"/>
      <c r="B330" s="6"/>
      <c r="C330" s="15">
        <f>SUM(C323:C329)</f>
        <v>12737</v>
      </c>
      <c r="D330" s="15">
        <f t="shared" ref="D330:O330" si="47">SUM(D323:D329)</f>
        <v>5505</v>
      </c>
      <c r="E330" s="15">
        <f t="shared" si="47"/>
        <v>2450</v>
      </c>
      <c r="F330" s="15">
        <f t="shared" si="47"/>
        <v>3965</v>
      </c>
      <c r="G330" s="15">
        <f t="shared" si="47"/>
        <v>715</v>
      </c>
      <c r="H330" s="15">
        <f t="shared" si="47"/>
        <v>2</v>
      </c>
      <c r="I330" s="15">
        <f t="shared" si="47"/>
        <v>0</v>
      </c>
      <c r="J330" s="15">
        <f t="shared" si="47"/>
        <v>19</v>
      </c>
      <c r="K330" s="15">
        <f t="shared" si="47"/>
        <v>0</v>
      </c>
      <c r="L330" s="15">
        <f t="shared" si="47"/>
        <v>0</v>
      </c>
      <c r="M330" s="15">
        <f t="shared" si="47"/>
        <v>0</v>
      </c>
      <c r="N330" s="15">
        <f t="shared" si="47"/>
        <v>53</v>
      </c>
      <c r="O330" s="15">
        <f t="shared" si="47"/>
        <v>28</v>
      </c>
    </row>
    <row r="331" spans="1:15" ht="14.4" customHeight="1" x14ac:dyDescent="0.3">
      <c r="A331" s="4" t="s">
        <v>50</v>
      </c>
      <c r="B331" s="4" t="s">
        <v>73</v>
      </c>
      <c r="C331" s="13">
        <v>72</v>
      </c>
      <c r="D331" s="13">
        <v>40</v>
      </c>
      <c r="E331" s="13">
        <v>16</v>
      </c>
      <c r="F331" s="13">
        <v>15</v>
      </c>
      <c r="G331" s="13">
        <v>1</v>
      </c>
      <c r="H331" s="13">
        <v>0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</row>
    <row r="332" spans="1:15" ht="14.4" customHeight="1" x14ac:dyDescent="0.3">
      <c r="A332" s="5" t="s">
        <v>50</v>
      </c>
      <c r="B332" s="5" t="s">
        <v>67</v>
      </c>
      <c r="C332" s="14">
        <v>4</v>
      </c>
      <c r="D332" s="14">
        <v>4</v>
      </c>
      <c r="E332" s="16">
        <v>0</v>
      </c>
      <c r="F332" s="16">
        <v>0</v>
      </c>
      <c r="G332" s="16">
        <v>0</v>
      </c>
      <c r="H332" s="23">
        <v>0</v>
      </c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16">
        <v>0</v>
      </c>
      <c r="O332" s="16">
        <v>0</v>
      </c>
    </row>
    <row r="333" spans="1:15" ht="14.4" customHeight="1" x14ac:dyDescent="0.3">
      <c r="A333" s="5" t="s">
        <v>50</v>
      </c>
      <c r="B333" s="5" t="s">
        <v>68</v>
      </c>
      <c r="C333" s="14">
        <v>364</v>
      </c>
      <c r="D333" s="14">
        <v>259</v>
      </c>
      <c r="E333" s="14">
        <v>53</v>
      </c>
      <c r="F333" s="14">
        <v>47</v>
      </c>
      <c r="G333" s="14">
        <v>4</v>
      </c>
      <c r="H333" s="14">
        <v>0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4">
        <v>1</v>
      </c>
      <c r="O333" s="16">
        <v>0</v>
      </c>
    </row>
    <row r="334" spans="1:15" ht="14.4" customHeight="1" x14ac:dyDescent="0.3">
      <c r="A334" s="5" t="s">
        <v>50</v>
      </c>
      <c r="B334" s="5" t="s">
        <v>69</v>
      </c>
      <c r="C334" s="14">
        <v>3535</v>
      </c>
      <c r="D334" s="14">
        <v>1896</v>
      </c>
      <c r="E334" s="14">
        <v>839</v>
      </c>
      <c r="F334" s="14">
        <v>734</v>
      </c>
      <c r="G334" s="14">
        <v>50</v>
      </c>
      <c r="H334" s="14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4">
        <v>9</v>
      </c>
      <c r="O334" s="14">
        <v>7</v>
      </c>
    </row>
    <row r="335" spans="1:15" ht="14.4" customHeight="1" x14ac:dyDescent="0.3">
      <c r="A335" s="5" t="s">
        <v>50</v>
      </c>
      <c r="B335" s="5" t="s">
        <v>70</v>
      </c>
      <c r="C335" s="14">
        <v>7259</v>
      </c>
      <c r="D335" s="14">
        <v>3001</v>
      </c>
      <c r="E335" s="14">
        <v>1452</v>
      </c>
      <c r="F335" s="14">
        <v>2406</v>
      </c>
      <c r="G335" s="14">
        <v>350</v>
      </c>
      <c r="H335" s="14">
        <v>2</v>
      </c>
      <c r="I335" s="14">
        <v>0</v>
      </c>
      <c r="J335" s="14">
        <v>4</v>
      </c>
      <c r="K335" s="14">
        <v>0</v>
      </c>
      <c r="L335" s="14">
        <v>0</v>
      </c>
      <c r="M335" s="14">
        <v>0</v>
      </c>
      <c r="N335" s="14">
        <v>36</v>
      </c>
      <c r="O335" s="14">
        <v>8</v>
      </c>
    </row>
    <row r="336" spans="1:15" ht="14.4" customHeight="1" x14ac:dyDescent="0.3">
      <c r="A336" s="5" t="s">
        <v>50</v>
      </c>
      <c r="B336" s="5" t="s">
        <v>71</v>
      </c>
      <c r="C336" s="14">
        <v>5</v>
      </c>
      <c r="D336" s="14">
        <v>1</v>
      </c>
      <c r="E336" s="14">
        <v>3</v>
      </c>
      <c r="F336" s="14">
        <v>1</v>
      </c>
      <c r="G336" s="16">
        <v>0</v>
      </c>
      <c r="H336" s="23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</row>
    <row r="337" spans="1:15" ht="14.4" customHeight="1" x14ac:dyDescent="0.3">
      <c r="A337" s="5" t="s">
        <v>50</v>
      </c>
      <c r="B337" s="5" t="s">
        <v>72</v>
      </c>
      <c r="C337" s="14">
        <v>3</v>
      </c>
      <c r="D337" s="14">
        <v>1</v>
      </c>
      <c r="E337" s="16">
        <v>0</v>
      </c>
      <c r="F337" s="14">
        <v>1</v>
      </c>
      <c r="G337" s="14">
        <v>1</v>
      </c>
      <c r="H337" s="14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</row>
    <row r="338" spans="1:15" s="2" customFormat="1" ht="14.4" customHeight="1" thickBot="1" x14ac:dyDescent="0.35">
      <c r="A338" s="6"/>
      <c r="B338" s="6"/>
      <c r="C338" s="15">
        <f>SUM(C331:C337)</f>
        <v>11242</v>
      </c>
      <c r="D338" s="15">
        <f t="shared" ref="D338:O338" si="48">SUM(D331:D337)</f>
        <v>5202</v>
      </c>
      <c r="E338" s="15">
        <f t="shared" si="48"/>
        <v>2363</v>
      </c>
      <c r="F338" s="15">
        <f t="shared" si="48"/>
        <v>3204</v>
      </c>
      <c r="G338" s="15">
        <f t="shared" si="48"/>
        <v>406</v>
      </c>
      <c r="H338" s="15">
        <f t="shared" si="48"/>
        <v>2</v>
      </c>
      <c r="I338" s="15">
        <f t="shared" si="48"/>
        <v>0</v>
      </c>
      <c r="J338" s="15">
        <f t="shared" si="48"/>
        <v>4</v>
      </c>
      <c r="K338" s="15">
        <f t="shared" si="48"/>
        <v>0</v>
      </c>
      <c r="L338" s="15">
        <f t="shared" si="48"/>
        <v>0</v>
      </c>
      <c r="M338" s="15">
        <f t="shared" si="48"/>
        <v>0</v>
      </c>
      <c r="N338" s="15">
        <f t="shared" si="48"/>
        <v>46</v>
      </c>
      <c r="O338" s="15">
        <f t="shared" si="48"/>
        <v>15</v>
      </c>
    </row>
    <row r="339" spans="1:15" ht="14.4" customHeight="1" x14ac:dyDescent="0.3">
      <c r="A339" s="4" t="s">
        <v>51</v>
      </c>
      <c r="B339" s="4" t="s">
        <v>73</v>
      </c>
      <c r="C339" s="13">
        <v>3</v>
      </c>
      <c r="D339" s="13">
        <v>3</v>
      </c>
      <c r="E339" s="18">
        <v>0</v>
      </c>
      <c r="F339" s="18">
        <v>0</v>
      </c>
      <c r="G339" s="18">
        <v>0</v>
      </c>
      <c r="H339" s="24">
        <v>0</v>
      </c>
      <c r="I339" s="18">
        <v>0</v>
      </c>
      <c r="J339" s="18">
        <v>0</v>
      </c>
      <c r="K339" s="18">
        <v>0</v>
      </c>
      <c r="L339" s="18">
        <v>0</v>
      </c>
      <c r="M339" s="18">
        <v>0</v>
      </c>
      <c r="N339" s="18">
        <v>0</v>
      </c>
      <c r="O339" s="18">
        <v>0</v>
      </c>
    </row>
    <row r="340" spans="1:15" ht="14.4" customHeight="1" x14ac:dyDescent="0.3">
      <c r="A340" s="5" t="s">
        <v>51</v>
      </c>
      <c r="B340" s="5" t="s">
        <v>68</v>
      </c>
      <c r="C340" s="14">
        <v>43</v>
      </c>
      <c r="D340" s="14">
        <v>27</v>
      </c>
      <c r="E340" s="14">
        <v>12</v>
      </c>
      <c r="F340" s="14">
        <v>3</v>
      </c>
      <c r="G340" s="14">
        <v>1</v>
      </c>
      <c r="H340" s="14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</row>
    <row r="341" spans="1:15" ht="14.4" customHeight="1" x14ac:dyDescent="0.3">
      <c r="A341" s="5" t="s">
        <v>51</v>
      </c>
      <c r="B341" s="5" t="s">
        <v>69</v>
      </c>
      <c r="C341" s="14">
        <v>407</v>
      </c>
      <c r="D341" s="14">
        <v>213</v>
      </c>
      <c r="E341" s="14">
        <v>69</v>
      </c>
      <c r="F341" s="14">
        <v>105</v>
      </c>
      <c r="G341" s="14">
        <v>18</v>
      </c>
      <c r="H341" s="14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4">
        <v>2</v>
      </c>
    </row>
    <row r="342" spans="1:15" ht="14.4" customHeight="1" x14ac:dyDescent="0.3">
      <c r="A342" s="5" t="s">
        <v>51</v>
      </c>
      <c r="B342" s="5" t="s">
        <v>70</v>
      </c>
      <c r="C342" s="14">
        <v>737</v>
      </c>
      <c r="D342" s="14">
        <v>395</v>
      </c>
      <c r="E342" s="14">
        <v>116</v>
      </c>
      <c r="F342" s="14">
        <v>184</v>
      </c>
      <c r="G342" s="14">
        <v>37</v>
      </c>
      <c r="H342" s="14">
        <v>2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4">
        <v>3</v>
      </c>
      <c r="O342" s="16">
        <v>0</v>
      </c>
    </row>
    <row r="343" spans="1:15" s="2" customFormat="1" ht="14.4" customHeight="1" thickBot="1" x14ac:dyDescent="0.35">
      <c r="A343" s="6"/>
      <c r="B343" s="6"/>
      <c r="C343" s="15">
        <f>SUM(C339:C342)</f>
        <v>1190</v>
      </c>
      <c r="D343" s="15">
        <f t="shared" ref="D343:O343" si="49">SUM(D339:D342)</f>
        <v>638</v>
      </c>
      <c r="E343" s="15">
        <f t="shared" si="49"/>
        <v>197</v>
      </c>
      <c r="F343" s="15">
        <f t="shared" si="49"/>
        <v>292</v>
      </c>
      <c r="G343" s="15">
        <f t="shared" si="49"/>
        <v>56</v>
      </c>
      <c r="H343" s="15">
        <f t="shared" si="49"/>
        <v>2</v>
      </c>
      <c r="I343" s="15">
        <f t="shared" si="49"/>
        <v>0</v>
      </c>
      <c r="J343" s="15">
        <f t="shared" si="49"/>
        <v>0</v>
      </c>
      <c r="K343" s="15">
        <f t="shared" si="49"/>
        <v>0</v>
      </c>
      <c r="L343" s="15">
        <f t="shared" si="49"/>
        <v>0</v>
      </c>
      <c r="M343" s="15">
        <f t="shared" si="49"/>
        <v>0</v>
      </c>
      <c r="N343" s="15">
        <f t="shared" si="49"/>
        <v>3</v>
      </c>
      <c r="O343" s="15">
        <f t="shared" si="49"/>
        <v>2</v>
      </c>
    </row>
    <row r="344" spans="1:15" ht="14.4" customHeight="1" x14ac:dyDescent="0.3">
      <c r="A344" s="4" t="s">
        <v>52</v>
      </c>
      <c r="B344" s="4" t="s">
        <v>73</v>
      </c>
      <c r="C344" s="13">
        <v>2</v>
      </c>
      <c r="D344" s="13">
        <v>2</v>
      </c>
      <c r="E344" s="18">
        <v>0</v>
      </c>
      <c r="F344" s="18">
        <v>0</v>
      </c>
      <c r="G344" s="18">
        <v>0</v>
      </c>
      <c r="H344" s="24">
        <v>0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</row>
    <row r="345" spans="1:15" ht="14.4" customHeight="1" x14ac:dyDescent="0.3">
      <c r="A345" s="5" t="s">
        <v>52</v>
      </c>
      <c r="B345" s="5" t="s">
        <v>68</v>
      </c>
      <c r="C345" s="14">
        <v>12</v>
      </c>
      <c r="D345" s="14">
        <v>8</v>
      </c>
      <c r="E345" s="14">
        <v>4</v>
      </c>
      <c r="F345" s="16">
        <v>0</v>
      </c>
      <c r="G345" s="16">
        <v>0</v>
      </c>
      <c r="H345" s="23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</row>
    <row r="346" spans="1:15" ht="14.4" customHeight="1" x14ac:dyDescent="0.3">
      <c r="A346" s="5" t="s">
        <v>52</v>
      </c>
      <c r="B346" s="5" t="s">
        <v>69</v>
      </c>
      <c r="C346" s="14">
        <v>97</v>
      </c>
      <c r="D346" s="14">
        <v>57</v>
      </c>
      <c r="E346" s="14">
        <v>21</v>
      </c>
      <c r="F346" s="14">
        <v>15</v>
      </c>
      <c r="G346" s="14">
        <v>1</v>
      </c>
      <c r="H346" s="14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4">
        <v>1</v>
      </c>
      <c r="O346" s="14">
        <v>2</v>
      </c>
    </row>
    <row r="347" spans="1:15" ht="14.4" customHeight="1" x14ac:dyDescent="0.3">
      <c r="A347" s="5" t="s">
        <v>52</v>
      </c>
      <c r="B347" s="5" t="s">
        <v>70</v>
      </c>
      <c r="C347" s="14">
        <v>186</v>
      </c>
      <c r="D347" s="14">
        <v>92</v>
      </c>
      <c r="E347" s="14">
        <v>40</v>
      </c>
      <c r="F347" s="14">
        <v>47</v>
      </c>
      <c r="G347" s="14">
        <v>4</v>
      </c>
      <c r="H347" s="14">
        <v>2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14">
        <v>1</v>
      </c>
      <c r="O347" s="16">
        <v>0</v>
      </c>
    </row>
    <row r="348" spans="1:15" s="2" customFormat="1" ht="14.4" customHeight="1" thickBot="1" x14ac:dyDescent="0.35">
      <c r="A348" s="6"/>
      <c r="B348" s="9"/>
      <c r="C348" s="9">
        <f>SUM(C344:C347)</f>
        <v>297</v>
      </c>
      <c r="D348" s="9">
        <f t="shared" ref="D348:O348" si="50">SUM(D344:D347)</f>
        <v>159</v>
      </c>
      <c r="E348" s="9">
        <f t="shared" si="50"/>
        <v>65</v>
      </c>
      <c r="F348" s="9">
        <f t="shared" si="50"/>
        <v>62</v>
      </c>
      <c r="G348" s="9">
        <f t="shared" si="50"/>
        <v>5</v>
      </c>
      <c r="H348" s="26">
        <f t="shared" si="50"/>
        <v>2</v>
      </c>
      <c r="I348" s="9">
        <f t="shared" si="50"/>
        <v>0</v>
      </c>
      <c r="J348" s="9">
        <f t="shared" si="50"/>
        <v>0</v>
      </c>
      <c r="K348" s="9">
        <f t="shared" si="50"/>
        <v>0</v>
      </c>
      <c r="L348" s="9">
        <f t="shared" si="50"/>
        <v>0</v>
      </c>
      <c r="M348" s="9">
        <f t="shared" si="50"/>
        <v>0</v>
      </c>
      <c r="N348" s="9">
        <f t="shared" si="50"/>
        <v>2</v>
      </c>
      <c r="O348" s="9">
        <f t="shared" si="50"/>
        <v>2</v>
      </c>
    </row>
    <row r="349" spans="1:15" ht="14.4" customHeight="1" x14ac:dyDescent="0.3">
      <c r="A349" s="4" t="s">
        <v>53</v>
      </c>
      <c r="B349" s="4" t="s">
        <v>73</v>
      </c>
      <c r="C349" s="13">
        <v>74</v>
      </c>
      <c r="D349" s="13">
        <v>41</v>
      </c>
      <c r="E349" s="13">
        <v>15</v>
      </c>
      <c r="F349" s="13">
        <v>11</v>
      </c>
      <c r="G349" s="20">
        <v>0</v>
      </c>
      <c r="H349" s="27">
        <v>0</v>
      </c>
      <c r="I349" s="18">
        <v>0</v>
      </c>
      <c r="J349" s="18">
        <v>0</v>
      </c>
      <c r="K349" s="13">
        <v>7</v>
      </c>
      <c r="L349" s="18">
        <v>0</v>
      </c>
      <c r="M349" s="18">
        <v>0</v>
      </c>
      <c r="N349" s="18">
        <v>0</v>
      </c>
      <c r="O349" s="18">
        <v>0</v>
      </c>
    </row>
    <row r="350" spans="1:15" ht="14.4" customHeight="1" x14ac:dyDescent="0.3">
      <c r="A350" s="5" t="s">
        <v>53</v>
      </c>
      <c r="B350" s="5" t="s">
        <v>67</v>
      </c>
      <c r="C350" s="14">
        <v>12</v>
      </c>
      <c r="D350" s="14">
        <v>9</v>
      </c>
      <c r="E350" s="14">
        <v>2</v>
      </c>
      <c r="F350" s="14">
        <v>1</v>
      </c>
      <c r="G350" s="21">
        <v>0</v>
      </c>
      <c r="H350" s="28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</row>
    <row r="351" spans="1:15" ht="14.4" customHeight="1" x14ac:dyDescent="0.3">
      <c r="A351" s="5" t="s">
        <v>53</v>
      </c>
      <c r="B351" s="5" t="s">
        <v>68</v>
      </c>
      <c r="C351" s="14">
        <v>110</v>
      </c>
      <c r="D351" s="14">
        <v>57</v>
      </c>
      <c r="E351" s="14">
        <v>27</v>
      </c>
      <c r="F351" s="14">
        <v>15</v>
      </c>
      <c r="G351" s="21">
        <v>0</v>
      </c>
      <c r="H351" s="28">
        <v>0</v>
      </c>
      <c r="I351" s="16">
        <v>0</v>
      </c>
      <c r="J351" s="16">
        <v>0</v>
      </c>
      <c r="K351" s="14">
        <v>11</v>
      </c>
      <c r="L351" s="16">
        <v>0</v>
      </c>
      <c r="M351" s="16">
        <v>0</v>
      </c>
      <c r="N351" s="16">
        <v>0</v>
      </c>
      <c r="O351" s="16">
        <v>0</v>
      </c>
    </row>
    <row r="352" spans="1:15" ht="14.4" customHeight="1" x14ac:dyDescent="0.3">
      <c r="A352" s="5" t="s">
        <v>53</v>
      </c>
      <c r="B352" s="5" t="s">
        <v>69</v>
      </c>
      <c r="C352" s="14">
        <v>927</v>
      </c>
      <c r="D352" s="14">
        <v>398</v>
      </c>
      <c r="E352" s="14">
        <v>182</v>
      </c>
      <c r="F352" s="14">
        <v>190</v>
      </c>
      <c r="G352" s="21">
        <v>0</v>
      </c>
      <c r="H352" s="28">
        <v>0</v>
      </c>
      <c r="I352" s="14">
        <v>0</v>
      </c>
      <c r="J352" s="14">
        <v>6</v>
      </c>
      <c r="K352" s="14">
        <v>149</v>
      </c>
      <c r="L352" s="14">
        <v>0</v>
      </c>
      <c r="M352" s="14">
        <v>0</v>
      </c>
      <c r="N352" s="14">
        <v>1</v>
      </c>
      <c r="O352" s="14">
        <v>1</v>
      </c>
    </row>
    <row r="353" spans="1:22" ht="14.4" customHeight="1" x14ac:dyDescent="0.3">
      <c r="A353" s="5" t="s">
        <v>53</v>
      </c>
      <c r="B353" s="5" t="s">
        <v>70</v>
      </c>
      <c r="C353" s="14">
        <v>2663</v>
      </c>
      <c r="D353" s="14">
        <v>1015</v>
      </c>
      <c r="E353" s="14">
        <v>428</v>
      </c>
      <c r="F353" s="14">
        <v>711</v>
      </c>
      <c r="G353" s="21">
        <v>0</v>
      </c>
      <c r="H353" s="28">
        <v>0</v>
      </c>
      <c r="I353" s="14">
        <v>0</v>
      </c>
      <c r="J353" s="14">
        <v>54</v>
      </c>
      <c r="K353" s="14">
        <v>450</v>
      </c>
      <c r="L353" s="14">
        <v>0</v>
      </c>
      <c r="M353" s="14">
        <v>0</v>
      </c>
      <c r="N353" s="14">
        <v>4</v>
      </c>
      <c r="O353" s="14">
        <v>1</v>
      </c>
    </row>
    <row r="354" spans="1:22" ht="14.4" customHeight="1" x14ac:dyDescent="0.3">
      <c r="A354" s="5" t="s">
        <v>53</v>
      </c>
      <c r="B354" s="5" t="s">
        <v>71</v>
      </c>
      <c r="C354" s="14">
        <v>8</v>
      </c>
      <c r="D354" s="14">
        <v>4</v>
      </c>
      <c r="E354" s="16">
        <v>0</v>
      </c>
      <c r="F354" s="14">
        <v>3</v>
      </c>
      <c r="G354" s="21">
        <v>0</v>
      </c>
      <c r="H354" s="28">
        <v>0</v>
      </c>
      <c r="I354" s="16">
        <v>0</v>
      </c>
      <c r="J354" s="16">
        <v>0</v>
      </c>
      <c r="K354" s="14">
        <v>1</v>
      </c>
      <c r="L354" s="16">
        <v>0</v>
      </c>
      <c r="M354" s="16">
        <v>0</v>
      </c>
      <c r="N354" s="16">
        <v>0</v>
      </c>
      <c r="O354" s="16">
        <v>0</v>
      </c>
    </row>
    <row r="355" spans="1:22" s="2" customFormat="1" ht="14.4" customHeight="1" thickBot="1" x14ac:dyDescent="0.35">
      <c r="A355" s="7"/>
      <c r="B355" s="10"/>
      <c r="C355" s="7">
        <f>SUM(C349:C354)</f>
        <v>3794</v>
      </c>
      <c r="D355" s="7">
        <f t="shared" ref="D355:O355" si="51">SUM(D349:D354)</f>
        <v>1524</v>
      </c>
      <c r="E355" s="7">
        <f t="shared" si="51"/>
        <v>654</v>
      </c>
      <c r="F355" s="7">
        <f t="shared" si="51"/>
        <v>931</v>
      </c>
      <c r="G355" s="7">
        <f t="shared" si="51"/>
        <v>0</v>
      </c>
      <c r="H355" s="29">
        <f t="shared" si="51"/>
        <v>0</v>
      </c>
      <c r="I355" s="7">
        <f t="shared" si="51"/>
        <v>0</v>
      </c>
      <c r="J355" s="7">
        <f t="shared" si="51"/>
        <v>60</v>
      </c>
      <c r="K355" s="7">
        <f t="shared" si="51"/>
        <v>618</v>
      </c>
      <c r="L355" s="7">
        <f t="shared" si="51"/>
        <v>0</v>
      </c>
      <c r="M355" s="7">
        <f t="shared" si="51"/>
        <v>0</v>
      </c>
      <c r="N355" s="7">
        <f t="shared" si="51"/>
        <v>5</v>
      </c>
      <c r="O355" s="7">
        <f t="shared" si="51"/>
        <v>2</v>
      </c>
    </row>
    <row r="356" spans="1:22" ht="14.4" customHeight="1" x14ac:dyDescent="0.3">
      <c r="A356" s="4" t="s">
        <v>54</v>
      </c>
      <c r="B356" s="4" t="s">
        <v>73</v>
      </c>
      <c r="C356" s="13">
        <v>267</v>
      </c>
      <c r="D356" s="13">
        <v>129</v>
      </c>
      <c r="E356" s="13">
        <v>57</v>
      </c>
      <c r="F356" s="13">
        <v>72</v>
      </c>
      <c r="G356" s="18">
        <v>0</v>
      </c>
      <c r="H356" s="27">
        <v>0</v>
      </c>
      <c r="I356" s="18">
        <v>0</v>
      </c>
      <c r="J356" s="13">
        <v>7</v>
      </c>
      <c r="K356" s="13">
        <v>0</v>
      </c>
      <c r="L356" s="18">
        <v>0</v>
      </c>
      <c r="M356" s="18">
        <v>0</v>
      </c>
      <c r="N356" s="13">
        <v>1</v>
      </c>
      <c r="O356" s="13">
        <v>1</v>
      </c>
    </row>
    <row r="357" spans="1:22" ht="14.4" customHeight="1" x14ac:dyDescent="0.3">
      <c r="A357" s="5" t="s">
        <v>54</v>
      </c>
      <c r="B357" s="5" t="s">
        <v>67</v>
      </c>
      <c r="C357" s="14">
        <v>29</v>
      </c>
      <c r="D357" s="14">
        <v>15</v>
      </c>
      <c r="E357" s="14">
        <v>9</v>
      </c>
      <c r="F357" s="14">
        <v>5</v>
      </c>
      <c r="G357" s="16">
        <v>0</v>
      </c>
      <c r="H357" s="28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</row>
    <row r="358" spans="1:22" ht="14.4" customHeight="1" x14ac:dyDescent="0.3">
      <c r="A358" s="5" t="s">
        <v>54</v>
      </c>
      <c r="B358" s="5" t="s">
        <v>68</v>
      </c>
      <c r="C358" s="14">
        <v>560</v>
      </c>
      <c r="D358" s="14">
        <v>403</v>
      </c>
      <c r="E358" s="14">
        <v>98</v>
      </c>
      <c r="F358" s="14">
        <v>59</v>
      </c>
      <c r="G358" s="16">
        <v>0</v>
      </c>
      <c r="H358" s="28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0</v>
      </c>
    </row>
    <row r="359" spans="1:22" ht="14.4" customHeight="1" x14ac:dyDescent="0.3">
      <c r="A359" s="5" t="s">
        <v>54</v>
      </c>
      <c r="B359" s="5" t="s">
        <v>69</v>
      </c>
      <c r="C359" s="14">
        <v>7881</v>
      </c>
      <c r="D359" s="14">
        <v>3236</v>
      </c>
      <c r="E359" s="14">
        <v>2136</v>
      </c>
      <c r="F359" s="14">
        <v>2300</v>
      </c>
      <c r="G359" s="14">
        <v>2</v>
      </c>
      <c r="H359" s="28">
        <v>0</v>
      </c>
      <c r="I359" s="16">
        <v>0</v>
      </c>
      <c r="J359" s="14">
        <v>169</v>
      </c>
      <c r="K359" s="14">
        <v>0</v>
      </c>
      <c r="L359" s="16">
        <v>0</v>
      </c>
      <c r="M359" s="16">
        <v>0</v>
      </c>
      <c r="N359" s="14">
        <v>22</v>
      </c>
      <c r="O359" s="14">
        <v>16</v>
      </c>
    </row>
    <row r="360" spans="1:22" ht="14.4" customHeight="1" x14ac:dyDescent="0.3">
      <c r="A360" s="5" t="s">
        <v>54</v>
      </c>
      <c r="B360" s="5" t="s">
        <v>70</v>
      </c>
      <c r="C360" s="14">
        <v>10643</v>
      </c>
      <c r="D360" s="14">
        <v>3282</v>
      </c>
      <c r="E360" s="14">
        <v>1933</v>
      </c>
      <c r="F360" s="14">
        <v>4928</v>
      </c>
      <c r="G360" s="14">
        <v>17</v>
      </c>
      <c r="H360" s="28">
        <v>0</v>
      </c>
      <c r="I360" s="14">
        <v>2</v>
      </c>
      <c r="J360" s="14">
        <v>418</v>
      </c>
      <c r="K360" s="14">
        <v>0</v>
      </c>
      <c r="L360" s="14">
        <v>4</v>
      </c>
      <c r="M360" s="14">
        <v>2</v>
      </c>
      <c r="N360" s="14">
        <v>44</v>
      </c>
      <c r="O360" s="14">
        <v>13</v>
      </c>
    </row>
    <row r="361" spans="1:22" ht="14.4" customHeight="1" x14ac:dyDescent="0.3">
      <c r="A361" s="5" t="s">
        <v>54</v>
      </c>
      <c r="B361" s="5" t="s">
        <v>71</v>
      </c>
      <c r="C361" s="14">
        <v>640</v>
      </c>
      <c r="D361" s="14">
        <v>227</v>
      </c>
      <c r="E361" s="14">
        <v>301</v>
      </c>
      <c r="F361" s="14">
        <v>110</v>
      </c>
      <c r="G361" s="16">
        <v>0</v>
      </c>
      <c r="H361" s="28">
        <v>0</v>
      </c>
      <c r="I361" s="16">
        <v>0</v>
      </c>
      <c r="J361" s="14">
        <v>2</v>
      </c>
      <c r="K361" s="14">
        <v>0</v>
      </c>
      <c r="L361" s="16">
        <v>0</v>
      </c>
      <c r="M361" s="16">
        <v>0</v>
      </c>
      <c r="N361" s="21">
        <v>0</v>
      </c>
      <c r="O361" s="21">
        <v>0</v>
      </c>
      <c r="T361" s="1"/>
      <c r="U361" s="1"/>
      <c r="V361" s="1"/>
    </row>
    <row r="362" spans="1:22" ht="14.4" customHeight="1" x14ac:dyDescent="0.3">
      <c r="A362" s="5" t="s">
        <v>54</v>
      </c>
      <c r="B362" s="5" t="s">
        <v>72</v>
      </c>
      <c r="C362" s="14">
        <v>2</v>
      </c>
      <c r="D362" s="14">
        <v>1</v>
      </c>
      <c r="E362" s="14">
        <v>1</v>
      </c>
      <c r="F362" s="16">
        <v>0</v>
      </c>
      <c r="G362" s="16">
        <v>0</v>
      </c>
      <c r="H362" s="28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21">
        <v>0</v>
      </c>
      <c r="O362" s="21">
        <v>0</v>
      </c>
      <c r="T362" s="1"/>
      <c r="U362" s="1"/>
      <c r="V362" s="1"/>
    </row>
    <row r="363" spans="1:22" s="2" customFormat="1" ht="14.4" customHeight="1" thickBot="1" x14ac:dyDescent="0.35">
      <c r="A363" s="8"/>
      <c r="B363" s="11"/>
      <c r="C363" s="11">
        <f>SUM(C356:C362)</f>
        <v>20022</v>
      </c>
      <c r="D363" s="11">
        <f t="shared" ref="D363:O363" si="52">SUM(D356:D362)</f>
        <v>7293</v>
      </c>
      <c r="E363" s="11">
        <f t="shared" si="52"/>
        <v>4535</v>
      </c>
      <c r="F363" s="11">
        <f t="shared" si="52"/>
        <v>7474</v>
      </c>
      <c r="G363" s="11">
        <f t="shared" si="52"/>
        <v>19</v>
      </c>
      <c r="H363" s="30">
        <f t="shared" si="52"/>
        <v>0</v>
      </c>
      <c r="I363" s="11">
        <f t="shared" si="52"/>
        <v>2</v>
      </c>
      <c r="J363" s="11">
        <f t="shared" si="52"/>
        <v>596</v>
      </c>
      <c r="K363" s="11">
        <f t="shared" si="52"/>
        <v>0</v>
      </c>
      <c r="L363" s="11">
        <f t="shared" si="52"/>
        <v>4</v>
      </c>
      <c r="M363" s="11">
        <f t="shared" si="52"/>
        <v>2</v>
      </c>
      <c r="N363" s="11">
        <f t="shared" si="52"/>
        <v>67</v>
      </c>
      <c r="O363" s="11">
        <f t="shared" si="52"/>
        <v>30</v>
      </c>
    </row>
    <row r="364" spans="1:22" ht="29.4" thickBot="1" x14ac:dyDescent="0.35">
      <c r="A364" s="8" t="s">
        <v>74</v>
      </c>
      <c r="B364" s="12"/>
      <c r="C364" s="11">
        <v>647628</v>
      </c>
      <c r="D364" s="11">
        <v>292194</v>
      </c>
      <c r="E364" s="11">
        <v>119234</v>
      </c>
      <c r="F364" s="11">
        <v>196739</v>
      </c>
      <c r="G364" s="11">
        <v>34057</v>
      </c>
      <c r="H364" s="30">
        <v>103</v>
      </c>
      <c r="I364" s="11">
        <v>2</v>
      </c>
      <c r="J364" s="11">
        <v>1177</v>
      </c>
      <c r="K364" s="11">
        <v>618</v>
      </c>
      <c r="L364" s="11">
        <v>4</v>
      </c>
      <c r="M364" s="11">
        <v>2</v>
      </c>
      <c r="N364" s="11">
        <v>2505</v>
      </c>
      <c r="O364" s="11">
        <v>993</v>
      </c>
    </row>
  </sheetData>
  <printOptions horizontalCentered="1"/>
  <pageMargins left="0.2" right="0.2" top="0.5" bottom="0.5" header="0.3" footer="0.3"/>
  <pageSetup scale="69" orientation="landscape" r:id="rId1"/>
  <headerFooter>
    <oddHeader>&amp;C2017 AP SCHOLARS</oddHeader>
  </headerFooter>
  <rowBreaks count="6" manualBreakCount="6">
    <brk id="96" max="16383" man="1"/>
    <brk id="145" max="16383" man="1"/>
    <brk id="193" max="16383" man="1"/>
    <brk id="239" max="16383" man="1"/>
    <brk id="286" max="16383" man="1"/>
    <brk id="3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</vt:lpstr>
      <vt:lpstr>'2017'!Print_Titles</vt:lpstr>
    </vt:vector>
  </TitlesOfParts>
  <Company>ETS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SOE Manager</dc:creator>
  <cp:lastModifiedBy>build</cp:lastModifiedBy>
  <cp:lastPrinted>2017-09-14T16:17:41Z</cp:lastPrinted>
  <dcterms:created xsi:type="dcterms:W3CDTF">2017-09-13T23:14:24Z</dcterms:created>
  <dcterms:modified xsi:type="dcterms:W3CDTF">2017-09-28T14:59:06Z</dcterms:modified>
</cp:coreProperties>
</file>